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76" yWindow="65191" windowWidth="9945" windowHeight="11040" tabRatio="613" activeTab="0"/>
  </bookViews>
  <sheets>
    <sheet name="прайс Квин" sheetId="1" r:id="rId1"/>
  </sheets>
  <externalReferences>
    <externalReference r:id="rId4"/>
  </externalReferences>
  <definedNames>
    <definedName name="_xlnm.Print_Area" localSheetId="0">'прайс Квин'!$A$1:$O$82</definedName>
  </definedNames>
  <calcPr fullCalcOnLoad="1" refMode="R1C1"/>
</workbook>
</file>

<file path=xl/sharedStrings.xml><?xml version="1.0" encoding="utf-8"?>
<sst xmlns="http://schemas.openxmlformats.org/spreadsheetml/2006/main" count="279" uniqueCount="194">
  <si>
    <t>Размер</t>
  </si>
  <si>
    <t>АВВГ</t>
  </si>
  <si>
    <t>1Х10</t>
  </si>
  <si>
    <t>1Х16</t>
  </si>
  <si>
    <t>1Х25</t>
  </si>
  <si>
    <t>1Х35</t>
  </si>
  <si>
    <t>1Х50</t>
  </si>
  <si>
    <t>1Х95</t>
  </si>
  <si>
    <t>2Х1,5</t>
  </si>
  <si>
    <t>2Х2,5</t>
  </si>
  <si>
    <t>2Х4</t>
  </si>
  <si>
    <t>2Х6</t>
  </si>
  <si>
    <t>3Х1,5</t>
  </si>
  <si>
    <t>3Х2,5</t>
  </si>
  <si>
    <t>3Х4</t>
  </si>
  <si>
    <t>3Х6</t>
  </si>
  <si>
    <t>3Х1,5+1Х1,5</t>
  </si>
  <si>
    <t>3Х2,5+1Х1,5</t>
  </si>
  <si>
    <t>3Х4+1Х2,5</t>
  </si>
  <si>
    <t>3Х6+1Х4</t>
  </si>
  <si>
    <t>3Х10+1Х6</t>
  </si>
  <si>
    <t>4Х2,5</t>
  </si>
  <si>
    <t>4Х4</t>
  </si>
  <si>
    <t>4Х6</t>
  </si>
  <si>
    <t>4Х10</t>
  </si>
  <si>
    <t>5Х1,5</t>
  </si>
  <si>
    <t>5Х4</t>
  </si>
  <si>
    <t xml:space="preserve">3Х35 </t>
  </si>
  <si>
    <t xml:space="preserve">4Х50 </t>
  </si>
  <si>
    <t xml:space="preserve">4Х95 </t>
  </si>
  <si>
    <t>ААБЛ ож</t>
  </si>
  <si>
    <t>ААБЛ комб</t>
  </si>
  <si>
    <t>ААШВ ож</t>
  </si>
  <si>
    <t>ААШВ комб</t>
  </si>
  <si>
    <t xml:space="preserve">3Х95 </t>
  </si>
  <si>
    <t xml:space="preserve">3Х120 </t>
  </si>
  <si>
    <t xml:space="preserve">3Х150 </t>
  </si>
  <si>
    <t xml:space="preserve">3Х185 </t>
  </si>
  <si>
    <t xml:space="preserve">4Х70 </t>
  </si>
  <si>
    <t xml:space="preserve">3Х50 </t>
  </si>
  <si>
    <t xml:space="preserve">3Х70 </t>
  </si>
  <si>
    <t xml:space="preserve">3Х240 </t>
  </si>
  <si>
    <t xml:space="preserve">4Х120 </t>
  </si>
  <si>
    <t xml:space="preserve">4Х150 </t>
  </si>
  <si>
    <t xml:space="preserve">4Х185 </t>
  </si>
  <si>
    <t xml:space="preserve">4Х240 </t>
  </si>
  <si>
    <t>1х70</t>
  </si>
  <si>
    <t>1х120</t>
  </si>
  <si>
    <t>3х150+1х50</t>
  </si>
  <si>
    <t>4х16</t>
  </si>
  <si>
    <t>5х6</t>
  </si>
  <si>
    <t>5х10</t>
  </si>
  <si>
    <t>5х2.5</t>
  </si>
  <si>
    <t>5х16</t>
  </si>
  <si>
    <t xml:space="preserve">4Х16 </t>
  </si>
  <si>
    <t xml:space="preserve">4Х25 </t>
  </si>
  <si>
    <t xml:space="preserve">4Х35 </t>
  </si>
  <si>
    <t xml:space="preserve">5Х16 </t>
  </si>
  <si>
    <t xml:space="preserve">5Х25 </t>
  </si>
  <si>
    <t xml:space="preserve">5Х35 </t>
  </si>
  <si>
    <t>5Х50</t>
  </si>
  <si>
    <t>4Х70</t>
  </si>
  <si>
    <t>4Х120</t>
  </si>
  <si>
    <t>4Х150</t>
  </si>
  <si>
    <t>4Х185</t>
  </si>
  <si>
    <t>4Х240</t>
  </si>
  <si>
    <t>5Х70</t>
  </si>
  <si>
    <t>5Х95</t>
  </si>
  <si>
    <t>5Х120</t>
  </si>
  <si>
    <t>5х150</t>
  </si>
  <si>
    <t>5х185</t>
  </si>
  <si>
    <t>3х10</t>
  </si>
  <si>
    <t>4х25</t>
  </si>
  <si>
    <t>4х35</t>
  </si>
  <si>
    <t>4х50</t>
  </si>
  <si>
    <t>4х70</t>
  </si>
  <si>
    <t>5х25</t>
  </si>
  <si>
    <t>5х35</t>
  </si>
  <si>
    <t>5х50</t>
  </si>
  <si>
    <t>5х70</t>
  </si>
  <si>
    <t>АСБ ож</t>
  </si>
  <si>
    <t>АСБ комб.</t>
  </si>
  <si>
    <t>ВВГнг-LS</t>
  </si>
  <si>
    <t>4х95</t>
  </si>
  <si>
    <t>КГ-ХЛ 660</t>
  </si>
  <si>
    <t>4х1,5</t>
  </si>
  <si>
    <t>СИП-2 3*16+1*25</t>
  </si>
  <si>
    <t>СИП-2 3*25+1*35</t>
  </si>
  <si>
    <t>СИП-2 3*35+1*50</t>
  </si>
  <si>
    <t>СИП-2 3*35+1*54.6</t>
  </si>
  <si>
    <t>СИП-2 3*50+1*54.6</t>
  </si>
  <si>
    <t>СИП-2 3*50+1*70</t>
  </si>
  <si>
    <t>СИП-2 3*70+1*54.6</t>
  </si>
  <si>
    <t>СИП-2 3*70+1*70</t>
  </si>
  <si>
    <t>СИП-2 3*70+1*95</t>
  </si>
  <si>
    <t>СИП-2 3*95+1*95</t>
  </si>
  <si>
    <t>СИП-2 3*50+1*50</t>
  </si>
  <si>
    <t>1х150</t>
  </si>
  <si>
    <t>ВББШНГ</t>
  </si>
  <si>
    <t>5х95</t>
  </si>
  <si>
    <t>5х240</t>
  </si>
  <si>
    <t>ВББШНГ-LS</t>
  </si>
  <si>
    <t>ВВГнг</t>
  </si>
  <si>
    <t>СИП-2</t>
  </si>
  <si>
    <t>СИП-3</t>
  </si>
  <si>
    <t>СИП-4</t>
  </si>
  <si>
    <t>3х1,5</t>
  </si>
  <si>
    <t>3х2,5</t>
  </si>
  <si>
    <t>3х4</t>
  </si>
  <si>
    <t>3х6</t>
  </si>
  <si>
    <t>4х2,5</t>
  </si>
  <si>
    <t>4х4</t>
  </si>
  <si>
    <t>4х6</t>
  </si>
  <si>
    <t>4х10</t>
  </si>
  <si>
    <t>5х1,5</t>
  </si>
  <si>
    <t>5х2,5</t>
  </si>
  <si>
    <t>5х4</t>
  </si>
  <si>
    <t>1х35-20</t>
  </si>
  <si>
    <t>1х50-20</t>
  </si>
  <si>
    <t>1х70-20</t>
  </si>
  <si>
    <t>1х95-20</t>
  </si>
  <si>
    <t>2х16</t>
  </si>
  <si>
    <t>2х25</t>
  </si>
  <si>
    <t>1х120-20</t>
  </si>
  <si>
    <t>1х150-20</t>
  </si>
  <si>
    <t>1х185-20</t>
  </si>
  <si>
    <t>1х240-20</t>
  </si>
  <si>
    <t>ВВГНГ-LS-П</t>
  </si>
  <si>
    <t>2х1,5</t>
  </si>
  <si>
    <t>2х2,5</t>
  </si>
  <si>
    <t>2х4</t>
  </si>
  <si>
    <t>2х6</t>
  </si>
  <si>
    <t>КВВГнг-LS</t>
  </si>
  <si>
    <t>КВВГэнг-LS</t>
  </si>
  <si>
    <t>4х1</t>
  </si>
  <si>
    <t>4х1.5</t>
  </si>
  <si>
    <t>4х2.5</t>
  </si>
  <si>
    <t>5х1</t>
  </si>
  <si>
    <t>5х1.5</t>
  </si>
  <si>
    <t>7х1</t>
  </si>
  <si>
    <t>7х1.5</t>
  </si>
  <si>
    <t>7х2.5</t>
  </si>
  <si>
    <t>7х4</t>
  </si>
  <si>
    <t>7х6</t>
  </si>
  <si>
    <t>10х1</t>
  </si>
  <si>
    <t>10х1.5</t>
  </si>
  <si>
    <t>10х2.5</t>
  </si>
  <si>
    <t>10х4</t>
  </si>
  <si>
    <t>14х1</t>
  </si>
  <si>
    <t>14х1.5</t>
  </si>
  <si>
    <t>14х2.5</t>
  </si>
  <si>
    <t>19х1</t>
  </si>
  <si>
    <t>19х1.5</t>
  </si>
  <si>
    <t>19х2.5</t>
  </si>
  <si>
    <t>27х1</t>
  </si>
  <si>
    <t>27х1.5</t>
  </si>
  <si>
    <t>27х2.5</t>
  </si>
  <si>
    <t>37х1</t>
  </si>
  <si>
    <t>37х1.5</t>
  </si>
  <si>
    <t>37х2.5</t>
  </si>
  <si>
    <t>АВБШВ</t>
  </si>
  <si>
    <t>АПВБШВ</t>
  </si>
  <si>
    <t>КСКлВЭВ-ВПнг(А)-LS 2х2эх1,0 серый</t>
  </si>
  <si>
    <t>ВВГнг-FRLS</t>
  </si>
  <si>
    <t>РПШ</t>
  </si>
  <si>
    <t>7х1,5</t>
  </si>
  <si>
    <t>7х2,5</t>
  </si>
  <si>
    <t>10х1,5</t>
  </si>
  <si>
    <t>14х1,5</t>
  </si>
  <si>
    <t>14х2,5</t>
  </si>
  <si>
    <t>Кгэ-ХЛ -6</t>
  </si>
  <si>
    <t>3х25+1х10</t>
  </si>
  <si>
    <t>3х35+1х10</t>
  </si>
  <si>
    <t>3х50+1х16</t>
  </si>
  <si>
    <t>ПНСВ</t>
  </si>
  <si>
    <t>1х1,5</t>
  </si>
  <si>
    <t>1х240</t>
  </si>
  <si>
    <t>АВВГнг-LS</t>
  </si>
  <si>
    <t>АВБШВнг</t>
  </si>
  <si>
    <t>4х150</t>
  </si>
  <si>
    <t>4х185</t>
  </si>
  <si>
    <t>1х185</t>
  </si>
  <si>
    <t>3х240+1х120</t>
  </si>
  <si>
    <t>3х16</t>
  </si>
  <si>
    <t>3х120+1х35</t>
  </si>
  <si>
    <t>3х95+1х35</t>
  </si>
  <si>
    <t>3х70+1х25</t>
  </si>
  <si>
    <t>3х16+1х6</t>
  </si>
  <si>
    <t>3х70+1х16</t>
  </si>
  <si>
    <t>3х95+1х25</t>
  </si>
  <si>
    <t>КГ-ХЛ 380</t>
  </si>
  <si>
    <t>4х120</t>
  </si>
  <si>
    <t>Цена указана за км. Без учета НДС.</t>
  </si>
  <si>
    <t>ПРАЙС ГОСТ ООО "Квин" на КПП от 20.11.2019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</si>
</sst>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&quot; &quot;##0"/>
    <numFmt numFmtId="181" formatCode="#,##0.0"/>
    <numFmt numFmtId="182" formatCode="0.0"/>
    <numFmt numFmtId="183" formatCode="_-* #,##0_р_._-;\-* #,##0_р_._-;_-* &quot;-&quot;??_р_._-;_-@_-"/>
    <numFmt numFmtId="184" formatCode="0.0%"/>
    <numFmt numFmtId="185" formatCode="0.000%"/>
    <numFmt numFmtId="186" formatCode="0.0000%"/>
    <numFmt numFmtId="187" formatCode="0.00000%"/>
    <numFmt numFmtId="188" formatCode="#,##0.00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2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/>
      <bottom/>
    </border>
    <border>
      <left style="hair"/>
      <right style="hair"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hair"/>
      <top/>
      <bottom style="thin"/>
    </border>
    <border>
      <left style="double"/>
      <right/>
      <top/>
      <bottom style="double"/>
    </border>
    <border>
      <left/>
      <right style="hair"/>
      <top/>
      <bottom style="double"/>
    </border>
    <border>
      <left/>
      <right style="double"/>
      <top/>
      <bottom style="double"/>
    </border>
    <border>
      <left>
        <color indexed="63"/>
      </left>
      <right/>
      <top/>
      <bottom style="double"/>
    </border>
    <border>
      <left style="hair"/>
      <right>
        <color indexed="63"/>
      </right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double"/>
      <top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 style="hair"/>
      <top/>
      <bottom style="double"/>
    </border>
    <border>
      <left style="hair"/>
      <right>
        <color indexed="63"/>
      </right>
      <top/>
      <bottom style="double"/>
    </border>
    <border>
      <left style="hair"/>
      <right style="double"/>
      <top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 style="hair"/>
      <top>
        <color indexed="63"/>
      </top>
      <bottom style="double"/>
    </border>
    <border>
      <left style="hair"/>
      <right style="double"/>
      <top style="double"/>
      <bottom/>
    </border>
    <border>
      <left style="double"/>
      <right style="hair"/>
      <top style="double"/>
      <bottom/>
    </border>
    <border>
      <left/>
      <right style="hair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0" borderId="1" applyNumberFormat="0" applyAlignment="0" applyProtection="0"/>
    <xf numFmtId="0" fontId="14" fillId="3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1" fillId="33" borderId="7" applyNumberFormat="0" applyFont="0" applyAlignment="0" applyProtection="0"/>
    <xf numFmtId="0" fontId="23" fillId="3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94" applyFont="1">
      <alignment/>
      <protection/>
    </xf>
    <xf numFmtId="0" fontId="6" fillId="0" borderId="0" xfId="94" applyFont="1">
      <alignment/>
      <protection/>
    </xf>
    <xf numFmtId="0" fontId="0" fillId="0" borderId="0" xfId="94">
      <alignment/>
      <protection/>
    </xf>
    <xf numFmtId="49" fontId="2" fillId="0" borderId="0" xfId="94" applyNumberFormat="1" applyFont="1" applyFill="1" applyBorder="1" applyAlignment="1" applyProtection="1">
      <alignment horizontal="center" vertical="center"/>
      <protection hidden="1"/>
    </xf>
    <xf numFmtId="0" fontId="4" fillId="0" borderId="0" xfId="94" applyFont="1">
      <alignment/>
      <protection/>
    </xf>
    <xf numFmtId="3" fontId="7" fillId="0" borderId="19" xfId="94" applyNumberFormat="1" applyFont="1" applyFill="1" applyBorder="1" applyAlignment="1" applyProtection="1">
      <alignment horizontal="left" vertical="center" indent="1"/>
      <protection hidden="1" locked="0"/>
    </xf>
    <xf numFmtId="3" fontId="6" fillId="0" borderId="20" xfId="103" applyNumberFormat="1" applyFont="1" applyBorder="1" applyAlignment="1">
      <alignment/>
    </xf>
    <xf numFmtId="3" fontId="6" fillId="0" borderId="21" xfId="103" applyNumberFormat="1" applyFont="1" applyBorder="1" applyAlignment="1">
      <alignment/>
    </xf>
    <xf numFmtId="49" fontId="7" fillId="0" borderId="19" xfId="94" applyNumberFormat="1" applyFont="1" applyFill="1" applyBorder="1" applyAlignment="1" applyProtection="1">
      <alignment horizontal="left" vertical="center" indent="1"/>
      <protection hidden="1" locked="0"/>
    </xf>
    <xf numFmtId="3" fontId="0" fillId="0" borderId="0" xfId="94" applyNumberFormat="1" applyFont="1" applyBorder="1">
      <alignment/>
      <protection/>
    </xf>
    <xf numFmtId="3" fontId="7" fillId="0" borderId="19" xfId="94" applyNumberFormat="1" applyFont="1" applyBorder="1" applyAlignment="1">
      <alignment horizontal="left" indent="1"/>
      <protection/>
    </xf>
    <xf numFmtId="49" fontId="7" fillId="0" borderId="19" xfId="94" applyNumberFormat="1" applyFont="1" applyFill="1" applyBorder="1" applyAlignment="1">
      <alignment horizontal="left" vertical="center" indent="1"/>
      <protection/>
    </xf>
    <xf numFmtId="3" fontId="7" fillId="0" borderId="19" xfId="94" applyNumberFormat="1" applyFont="1" applyFill="1" applyBorder="1" applyAlignment="1">
      <alignment horizontal="left" vertical="center" indent="1"/>
      <protection/>
    </xf>
    <xf numFmtId="3" fontId="6" fillId="0" borderId="0" xfId="94" applyNumberFormat="1" applyFont="1" applyBorder="1">
      <alignment/>
      <protection/>
    </xf>
    <xf numFmtId="0" fontId="7" fillId="0" borderId="19" xfId="94" applyFont="1" applyBorder="1" applyAlignment="1">
      <alignment horizontal="left" indent="1"/>
      <protection/>
    </xf>
    <xf numFmtId="0" fontId="7" fillId="0" borderId="0" xfId="94" applyFont="1" applyBorder="1" applyAlignment="1">
      <alignment horizontal="left" indent="1"/>
      <protection/>
    </xf>
    <xf numFmtId="3" fontId="6" fillId="0" borderId="20" xfId="103" applyNumberFormat="1" applyFont="1" applyFill="1" applyBorder="1" applyAlignment="1">
      <alignment horizontal="right"/>
    </xf>
    <xf numFmtId="3" fontId="6" fillId="0" borderId="20" xfId="94" applyNumberFormat="1" applyFont="1" applyFill="1" applyBorder="1" applyAlignment="1">
      <alignment horizontal="right"/>
      <protection/>
    </xf>
    <xf numFmtId="0" fontId="7" fillId="0" borderId="22" xfId="94" applyFont="1" applyBorder="1" applyAlignment="1">
      <alignment horizontal="left" indent="1"/>
      <protection/>
    </xf>
    <xf numFmtId="0" fontId="7" fillId="0" borderId="23" xfId="94" applyFont="1" applyBorder="1" applyAlignment="1">
      <alignment horizontal="left" indent="1"/>
      <protection/>
    </xf>
    <xf numFmtId="0" fontId="7" fillId="0" borderId="24" xfId="94" applyFont="1" applyBorder="1" applyAlignment="1">
      <alignment horizontal="left" indent="1"/>
      <protection/>
    </xf>
    <xf numFmtId="0" fontId="7" fillId="0" borderId="25" xfId="94" applyFont="1" applyBorder="1" applyAlignment="1">
      <alignment horizontal="left" indent="1"/>
      <protection/>
    </xf>
    <xf numFmtId="3" fontId="7" fillId="0" borderId="24" xfId="94" applyNumberFormat="1" applyFont="1" applyFill="1" applyBorder="1" applyAlignment="1" applyProtection="1">
      <alignment horizontal="left" vertical="center" indent="1"/>
      <protection hidden="1" locked="0"/>
    </xf>
    <xf numFmtId="3" fontId="6" fillId="0" borderId="0" xfId="94" applyNumberFormat="1" applyFont="1" applyBorder="1" applyAlignment="1">
      <alignment vertical="center"/>
      <protection/>
    </xf>
    <xf numFmtId="0" fontId="0" fillId="0" borderId="0" xfId="94" applyBorder="1">
      <alignment/>
      <protection/>
    </xf>
    <xf numFmtId="3" fontId="0" fillId="0" borderId="21" xfId="94" applyNumberFormat="1" applyFont="1" applyBorder="1">
      <alignment/>
      <protection/>
    </xf>
    <xf numFmtId="3" fontId="6" fillId="0" borderId="21" xfId="94" applyNumberFormat="1" applyFont="1" applyBorder="1" applyAlignment="1">
      <alignment vertical="center"/>
      <protection/>
    </xf>
    <xf numFmtId="0" fontId="0" fillId="0" borderId="21" xfId="94" applyBorder="1">
      <alignment/>
      <protection/>
    </xf>
    <xf numFmtId="0" fontId="0" fillId="0" borderId="26" xfId="94" applyBorder="1">
      <alignment/>
      <protection/>
    </xf>
    <xf numFmtId="0" fontId="0" fillId="0" borderId="19" xfId="94" applyBorder="1">
      <alignment/>
      <protection/>
    </xf>
    <xf numFmtId="0" fontId="0" fillId="0" borderId="24" xfId="94" applyBorder="1">
      <alignment/>
      <protection/>
    </xf>
    <xf numFmtId="0" fontId="0" fillId="0" borderId="27" xfId="94" applyBorder="1">
      <alignment/>
      <protection/>
    </xf>
    <xf numFmtId="3" fontId="6" fillId="0" borderId="28" xfId="94" applyNumberFormat="1" applyFont="1" applyFill="1" applyBorder="1" applyAlignment="1">
      <alignment horizontal="right"/>
      <protection/>
    </xf>
    <xf numFmtId="3" fontId="6" fillId="0" borderId="28" xfId="103" applyNumberFormat="1" applyFont="1" applyFill="1" applyBorder="1" applyAlignment="1">
      <alignment horizontal="right"/>
    </xf>
    <xf numFmtId="49" fontId="7" fillId="47" borderId="29" xfId="94" applyNumberFormat="1" applyFont="1" applyFill="1" applyBorder="1" applyAlignment="1">
      <alignment vertical="center"/>
      <protection/>
    </xf>
    <xf numFmtId="49" fontId="7" fillId="47" borderId="30" xfId="94" applyNumberFormat="1" applyFont="1" applyFill="1" applyBorder="1" applyAlignment="1">
      <alignment vertical="center"/>
      <protection/>
    </xf>
    <xf numFmtId="3" fontId="6" fillId="0" borderId="31" xfId="103" applyNumberFormat="1" applyFont="1" applyBorder="1" applyAlignment="1">
      <alignment/>
    </xf>
    <xf numFmtId="0" fontId="6" fillId="0" borderId="0" xfId="94" applyFont="1" applyBorder="1">
      <alignment/>
      <protection/>
    </xf>
    <xf numFmtId="3" fontId="6" fillId="0" borderId="0" xfId="94" applyNumberFormat="1" applyFont="1" applyFill="1" applyBorder="1" applyAlignment="1">
      <alignment horizontal="right"/>
      <protection/>
    </xf>
    <xf numFmtId="3" fontId="6" fillId="0" borderId="0" xfId="103" applyNumberFormat="1" applyFont="1" applyFill="1" applyBorder="1" applyAlignment="1">
      <alignment horizontal="right"/>
    </xf>
    <xf numFmtId="3" fontId="7" fillId="47" borderId="32" xfId="94" applyNumberFormat="1" applyFont="1" applyFill="1" applyBorder="1" applyAlignment="1">
      <alignment horizontal="center" vertical="center"/>
      <protection/>
    </xf>
    <xf numFmtId="3" fontId="7" fillId="47" borderId="33" xfId="94" applyNumberFormat="1" applyFont="1" applyFill="1" applyBorder="1" applyAlignment="1">
      <alignment horizontal="center" vertical="center"/>
      <protection/>
    </xf>
    <xf numFmtId="3" fontId="6" fillId="0" borderId="21" xfId="94" applyNumberFormat="1" applyFont="1" applyBorder="1">
      <alignment/>
      <protection/>
    </xf>
    <xf numFmtId="3" fontId="7" fillId="47" borderId="26" xfId="94" applyNumberFormat="1" applyFont="1" applyFill="1" applyBorder="1" applyAlignment="1">
      <alignment horizontal="center" vertical="center"/>
      <protection/>
    </xf>
    <xf numFmtId="3" fontId="7" fillId="47" borderId="29" xfId="94" applyNumberFormat="1" applyFont="1" applyFill="1" applyBorder="1" applyAlignment="1" applyProtection="1">
      <alignment horizontal="center" vertical="center"/>
      <protection hidden="1" locked="0"/>
    </xf>
    <xf numFmtId="3" fontId="7" fillId="47" borderId="34" xfId="94" applyNumberFormat="1" applyFont="1" applyFill="1" applyBorder="1" applyAlignment="1">
      <alignment horizontal="center" vertical="center"/>
      <protection/>
    </xf>
    <xf numFmtId="3" fontId="7" fillId="47" borderId="35" xfId="94" applyNumberFormat="1" applyFont="1" applyFill="1" applyBorder="1" applyAlignment="1">
      <alignment horizontal="center" vertical="center"/>
      <protection/>
    </xf>
    <xf numFmtId="3" fontId="7" fillId="47" borderId="24" xfId="94" applyNumberFormat="1" applyFont="1" applyFill="1" applyBorder="1" applyAlignment="1">
      <alignment horizontal="center" vertical="center"/>
      <protection/>
    </xf>
    <xf numFmtId="3" fontId="7" fillId="47" borderId="29" xfId="94" applyNumberFormat="1" applyFont="1" applyFill="1" applyBorder="1" applyAlignment="1" applyProtection="1">
      <alignment horizontal="center" vertical="center"/>
      <protection hidden="1" locked="0"/>
    </xf>
    <xf numFmtId="3" fontId="6" fillId="0" borderId="36" xfId="103" applyNumberFormat="1" applyFont="1" applyFill="1" applyBorder="1" applyAlignment="1">
      <alignment horizontal="right"/>
    </xf>
    <xf numFmtId="3" fontId="6" fillId="0" borderId="37" xfId="103" applyNumberFormat="1" applyFont="1" applyFill="1" applyBorder="1" applyAlignment="1">
      <alignment horizontal="right"/>
    </xf>
    <xf numFmtId="0" fontId="0" fillId="0" borderId="32" xfId="94" applyBorder="1">
      <alignment/>
      <protection/>
    </xf>
    <xf numFmtId="3" fontId="6" fillId="0" borderId="31" xfId="103" applyNumberFormat="1" applyFont="1" applyFill="1" applyBorder="1" applyAlignment="1">
      <alignment horizontal="right"/>
    </xf>
    <xf numFmtId="3" fontId="6" fillId="0" borderId="38" xfId="103" applyNumberFormat="1" applyFont="1" applyFill="1" applyBorder="1" applyAlignment="1">
      <alignment horizontal="right"/>
    </xf>
    <xf numFmtId="3" fontId="6" fillId="0" borderId="39" xfId="103" applyNumberFormat="1" applyFont="1" applyFill="1" applyBorder="1" applyAlignment="1">
      <alignment horizontal="right"/>
    </xf>
    <xf numFmtId="3" fontId="7" fillId="0" borderId="39" xfId="94" applyNumberFormat="1" applyFont="1" applyFill="1" applyBorder="1" applyAlignment="1" applyProtection="1">
      <alignment horizontal="left" vertical="center" indent="1"/>
      <protection hidden="1" locked="0"/>
    </xf>
    <xf numFmtId="4" fontId="6" fillId="0" borderId="40" xfId="103" applyNumberFormat="1" applyFont="1" applyBorder="1" applyAlignment="1">
      <alignment/>
    </xf>
    <xf numFmtId="3" fontId="6" fillId="0" borderId="41" xfId="103" applyNumberFormat="1" applyFont="1" applyFill="1" applyBorder="1" applyAlignment="1">
      <alignment horizontal="right"/>
    </xf>
    <xf numFmtId="4" fontId="6" fillId="0" borderId="42" xfId="103" applyNumberFormat="1" applyFont="1" applyBorder="1" applyAlignment="1">
      <alignment/>
    </xf>
    <xf numFmtId="3" fontId="7" fillId="47" borderId="29" xfId="94" applyNumberFormat="1" applyFont="1" applyFill="1" applyBorder="1" applyAlignment="1">
      <alignment horizontal="center" vertical="center"/>
      <protection/>
    </xf>
    <xf numFmtId="3" fontId="7" fillId="47" borderId="30" xfId="94" applyNumberFormat="1" applyFont="1" applyFill="1" applyBorder="1" applyAlignment="1">
      <alignment horizontal="center" vertical="center"/>
      <protection/>
    </xf>
    <xf numFmtId="3" fontId="7" fillId="0" borderId="43" xfId="94" applyNumberFormat="1" applyFont="1" applyFill="1" applyBorder="1" applyAlignment="1" applyProtection="1">
      <alignment horizontal="left" vertical="center" indent="1"/>
      <protection hidden="1" locked="0"/>
    </xf>
    <xf numFmtId="3" fontId="6" fillId="0" borderId="44" xfId="94" applyNumberFormat="1" applyFont="1" applyBorder="1">
      <alignment/>
      <protection/>
    </xf>
    <xf numFmtId="3" fontId="6" fillId="0" borderId="25" xfId="94" applyNumberFormat="1" applyFont="1" applyBorder="1">
      <alignment/>
      <protection/>
    </xf>
    <xf numFmtId="3" fontId="7" fillId="0" borderId="43" xfId="94" applyNumberFormat="1" applyFont="1" applyBorder="1" applyAlignment="1">
      <alignment/>
      <protection/>
    </xf>
    <xf numFmtId="3" fontId="7" fillId="0" borderId="39" xfId="94" applyNumberFormat="1" applyFont="1" applyBorder="1" applyAlignment="1">
      <alignment/>
      <protection/>
    </xf>
    <xf numFmtId="3" fontId="7" fillId="0" borderId="39" xfId="94" applyNumberFormat="1" applyFont="1" applyBorder="1" applyAlignment="1">
      <alignment vertical="center"/>
      <protection/>
    </xf>
    <xf numFmtId="3" fontId="7" fillId="0" borderId="39" xfId="94" applyNumberFormat="1" applyFont="1" applyBorder="1">
      <alignment/>
      <protection/>
    </xf>
    <xf numFmtId="0" fontId="0" fillId="0" borderId="39" xfId="94" applyBorder="1">
      <alignment/>
      <protection/>
    </xf>
    <xf numFmtId="3" fontId="7" fillId="0" borderId="41" xfId="94" applyNumberFormat="1" applyFont="1" applyBorder="1" applyAlignment="1">
      <alignment vertical="center"/>
      <protection/>
    </xf>
    <xf numFmtId="3" fontId="7" fillId="0" borderId="43" xfId="94" applyNumberFormat="1" applyFont="1" applyBorder="1">
      <alignment/>
      <protection/>
    </xf>
    <xf numFmtId="0" fontId="9" fillId="0" borderId="39" xfId="94" applyFont="1" applyBorder="1">
      <alignment/>
      <protection/>
    </xf>
    <xf numFmtId="3" fontId="7" fillId="0" borderId="40" xfId="94" applyNumberFormat="1" applyFont="1" applyFill="1" applyBorder="1" applyAlignment="1" applyProtection="1">
      <alignment horizontal="center" vertical="center"/>
      <protection hidden="1" locked="0"/>
    </xf>
    <xf numFmtId="3" fontId="7" fillId="0" borderId="32" xfId="94" applyNumberFormat="1" applyFont="1" applyFill="1" applyBorder="1" applyAlignment="1" applyProtection="1">
      <alignment horizontal="center" vertical="center"/>
      <protection hidden="1" locked="0"/>
    </xf>
    <xf numFmtId="3" fontId="7" fillId="0" borderId="33" xfId="94" applyNumberFormat="1" applyFont="1" applyFill="1" applyBorder="1" applyAlignment="1" applyProtection="1">
      <alignment horizontal="center" vertical="center"/>
      <protection hidden="1" locked="0"/>
    </xf>
    <xf numFmtId="49" fontId="7" fillId="47" borderId="29" xfId="94" applyNumberFormat="1" applyFont="1" applyFill="1" applyBorder="1" applyAlignment="1">
      <alignment horizontal="center" vertical="center"/>
      <protection/>
    </xf>
    <xf numFmtId="49" fontId="7" fillId="47" borderId="35" xfId="94" applyNumberFormat="1" applyFont="1" applyFill="1" applyBorder="1" applyAlignment="1">
      <alignment horizontal="center" vertical="center"/>
      <protection/>
    </xf>
    <xf numFmtId="3" fontId="6" fillId="0" borderId="33" xfId="103" applyNumberFormat="1" applyFont="1" applyBorder="1" applyAlignment="1">
      <alignment horizontal="center"/>
    </xf>
    <xf numFmtId="3" fontId="6" fillId="0" borderId="21" xfId="103" applyNumberFormat="1" applyFont="1" applyBorder="1" applyAlignment="1">
      <alignment horizontal="center"/>
    </xf>
    <xf numFmtId="3" fontId="6" fillId="0" borderId="26" xfId="103" applyNumberFormat="1" applyFont="1" applyBorder="1" applyAlignment="1">
      <alignment horizontal="center"/>
    </xf>
    <xf numFmtId="3" fontId="7" fillId="47" borderId="19" xfId="94" applyNumberFormat="1" applyFont="1" applyFill="1" applyBorder="1" applyAlignment="1">
      <alignment horizontal="center" vertical="center"/>
      <protection/>
    </xf>
    <xf numFmtId="3" fontId="7" fillId="47" borderId="21" xfId="94" applyNumberFormat="1" applyFont="1" applyFill="1" applyBorder="1" applyAlignment="1">
      <alignment horizontal="center" vertical="center"/>
      <protection/>
    </xf>
    <xf numFmtId="0" fontId="8" fillId="0" borderId="0" xfId="94" applyFont="1" applyAlignment="1">
      <alignment horizontal="center"/>
      <protection/>
    </xf>
    <xf numFmtId="49" fontId="7" fillId="47" borderId="40" xfId="94" applyNumberFormat="1" applyFont="1" applyFill="1" applyBorder="1" applyAlignment="1">
      <alignment horizontal="center" vertical="center"/>
      <protection/>
    </xf>
    <xf numFmtId="49" fontId="7" fillId="47" borderId="24" xfId="94" applyNumberFormat="1" applyFont="1" applyFill="1" applyBorder="1" applyAlignment="1">
      <alignment horizontal="center" vertical="center"/>
      <protection/>
    </xf>
    <xf numFmtId="0" fontId="9" fillId="47" borderId="32" xfId="94" applyFont="1" applyFill="1" applyBorder="1" applyAlignment="1">
      <alignment horizontal="center" vertical="center" wrapText="1"/>
      <protection/>
    </xf>
    <xf numFmtId="0" fontId="9" fillId="47" borderId="27" xfId="94" applyFont="1" applyFill="1" applyBorder="1" applyAlignment="1">
      <alignment horizontal="center" vertical="center" wrapText="1"/>
      <protection/>
    </xf>
    <xf numFmtId="3" fontId="7" fillId="47" borderId="40" xfId="94" applyNumberFormat="1" applyFont="1" applyFill="1" applyBorder="1" applyAlignment="1">
      <alignment horizontal="center" vertical="center"/>
      <protection/>
    </xf>
    <xf numFmtId="3" fontId="7" fillId="47" borderId="33" xfId="94" applyNumberFormat="1" applyFont="1" applyFill="1" applyBorder="1" applyAlignment="1">
      <alignment horizontal="center" vertical="center"/>
      <protection/>
    </xf>
    <xf numFmtId="3" fontId="7" fillId="47" borderId="24" xfId="94" applyNumberFormat="1" applyFont="1" applyFill="1" applyBorder="1" applyAlignment="1">
      <alignment horizontal="center" vertical="center"/>
      <protection/>
    </xf>
    <xf numFmtId="3" fontId="7" fillId="47" borderId="26" xfId="94" applyNumberFormat="1" applyFont="1" applyFill="1" applyBorder="1" applyAlignment="1">
      <alignment horizontal="center" vertical="center"/>
      <protection/>
    </xf>
    <xf numFmtId="3" fontId="7" fillId="0" borderId="19" xfId="94" applyNumberFormat="1" applyFont="1" applyFill="1" applyBorder="1" applyAlignment="1" applyProtection="1">
      <alignment horizontal="center" vertical="center"/>
      <protection hidden="1" locked="0"/>
    </xf>
    <xf numFmtId="3" fontId="7" fillId="0" borderId="44" xfId="94" applyNumberFormat="1" applyFont="1" applyFill="1" applyBorder="1" applyAlignment="1" applyProtection="1">
      <alignment horizontal="center" vertical="center"/>
      <protection hidden="1" locked="0"/>
    </xf>
    <xf numFmtId="3" fontId="8" fillId="0" borderId="19" xfId="94" applyNumberFormat="1" applyFont="1" applyFill="1" applyBorder="1" applyAlignment="1" applyProtection="1">
      <alignment horizontal="left" vertical="center"/>
      <protection hidden="1" locked="0"/>
    </xf>
    <xf numFmtId="3" fontId="8" fillId="0" borderId="44" xfId="94" applyNumberFormat="1" applyFont="1" applyFill="1" applyBorder="1" applyAlignment="1" applyProtection="1">
      <alignment horizontal="left" vertical="center"/>
      <protection hidden="1" locked="0"/>
    </xf>
    <xf numFmtId="49" fontId="7" fillId="47" borderId="40" xfId="94" applyNumberFormat="1" applyFont="1" applyFill="1" applyBorder="1" applyAlignment="1" applyProtection="1">
      <alignment horizontal="center" vertical="center"/>
      <protection hidden="1" locked="0"/>
    </xf>
    <xf numFmtId="49" fontId="7" fillId="47" borderId="32" xfId="94" applyNumberFormat="1" applyFont="1" applyFill="1" applyBorder="1" applyAlignment="1" applyProtection="1">
      <alignment horizontal="center" vertical="center"/>
      <protection hidden="1" locked="0"/>
    </xf>
    <xf numFmtId="49" fontId="7" fillId="47" borderId="24" xfId="94" applyNumberFormat="1" applyFont="1" applyFill="1" applyBorder="1" applyAlignment="1" applyProtection="1">
      <alignment horizontal="center" vertical="center"/>
      <protection hidden="1" locked="0"/>
    </xf>
    <xf numFmtId="49" fontId="7" fillId="47" borderId="27" xfId="94" applyNumberFormat="1" applyFont="1" applyFill="1" applyBorder="1" applyAlignment="1" applyProtection="1">
      <alignment horizontal="center" vertical="center"/>
      <protection hidden="1" locked="0"/>
    </xf>
    <xf numFmtId="3" fontId="7" fillId="47" borderId="32" xfId="94" applyNumberFormat="1" applyFont="1" applyFill="1" applyBorder="1" applyAlignment="1">
      <alignment horizontal="center" vertical="center"/>
      <protection/>
    </xf>
    <xf numFmtId="3" fontId="7" fillId="47" borderId="27" xfId="94" applyNumberFormat="1" applyFont="1" applyFill="1" applyBorder="1" applyAlignment="1">
      <alignment horizontal="center" vertical="center"/>
      <protection/>
    </xf>
    <xf numFmtId="3" fontId="7" fillId="0" borderId="19" xfId="94" applyNumberFormat="1" applyFont="1" applyBorder="1" applyAlignment="1">
      <alignment horizontal="center"/>
      <protection/>
    </xf>
    <xf numFmtId="3" fontId="7" fillId="0" borderId="44" xfId="94" applyNumberFormat="1" applyFont="1" applyBorder="1" applyAlignment="1">
      <alignment horizontal="center"/>
      <protection/>
    </xf>
    <xf numFmtId="3" fontId="7" fillId="47" borderId="0" xfId="94" applyNumberFormat="1" applyFont="1" applyFill="1" applyBorder="1" applyAlignment="1">
      <alignment horizontal="center" vertical="center"/>
      <protection/>
    </xf>
    <xf numFmtId="49" fontId="7" fillId="47" borderId="19" xfId="94" applyNumberFormat="1" applyFont="1" applyFill="1" applyBorder="1" applyAlignment="1" applyProtection="1">
      <alignment horizontal="center" vertical="center"/>
      <protection hidden="1" locked="0"/>
    </xf>
    <xf numFmtId="49" fontId="7" fillId="47" borderId="0" xfId="9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94" applyFont="1" applyBorder="1">
      <alignment/>
      <protection/>
    </xf>
    <xf numFmtId="181" fontId="6" fillId="0" borderId="0" xfId="94" applyNumberFormat="1" applyFont="1" applyBorder="1">
      <alignment/>
      <protection/>
    </xf>
    <xf numFmtId="0" fontId="29" fillId="0" borderId="0" xfId="94" applyFont="1">
      <alignment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 4" xfId="96"/>
    <cellStyle name="Обычный 5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67</xdr:row>
      <xdr:rowOff>0</xdr:rowOff>
    </xdr:from>
    <xdr:ext cx="381000" cy="171450"/>
    <xdr:sp>
      <xdr:nvSpPr>
        <xdr:cNvPr id="1" name="AutoShape 7" descr="дождь"/>
        <xdr:cNvSpPr>
          <a:spLocks noChangeAspect="1"/>
        </xdr:cNvSpPr>
      </xdr:nvSpPr>
      <xdr:spPr>
        <a:xfrm>
          <a:off x="7762875" y="133254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381000" cy="171450"/>
    <xdr:sp>
      <xdr:nvSpPr>
        <xdr:cNvPr id="2" name="AutoShape 7" descr="дождь"/>
        <xdr:cNvSpPr>
          <a:spLocks noChangeAspect="1"/>
        </xdr:cNvSpPr>
      </xdr:nvSpPr>
      <xdr:spPr>
        <a:xfrm>
          <a:off x="7762875" y="133254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381000" cy="171450"/>
    <xdr:sp>
      <xdr:nvSpPr>
        <xdr:cNvPr id="3" name="AutoShape 7" descr="дождь"/>
        <xdr:cNvSpPr>
          <a:spLocks noChangeAspect="1"/>
        </xdr:cNvSpPr>
      </xdr:nvSpPr>
      <xdr:spPr>
        <a:xfrm>
          <a:off x="7762875" y="135350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381000" cy="171450"/>
    <xdr:sp>
      <xdr:nvSpPr>
        <xdr:cNvPr id="4" name="AutoShape 7" descr="дождь"/>
        <xdr:cNvSpPr>
          <a:spLocks noChangeAspect="1"/>
        </xdr:cNvSpPr>
      </xdr:nvSpPr>
      <xdr:spPr>
        <a:xfrm>
          <a:off x="7762875" y="135350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2;&#1103;&#1090;&#1082;&#1080;&#1085;&#1072;\&#1063;&#1077;&#1090;&#1080;&#1085;&#1072;\&#1089;&#1088;&#1072;&#1074;&#1085;&#1077;&#1085;&#1080;&#1077;%20&#1089;&#1077;&#1073;&#1077;&#1089;&#1090;&#1086;&#1080;&#1084;&#1086;&#1089;&#1090;&#1080;%20&#1085;&#1086;&#1074;&#1072;&#1103;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ВГ ГОСТ"/>
      <sheetName val="ВББШВ (ГОСТ)"/>
      <sheetName val="ВВГ (ГОСТ)"/>
      <sheetName val="контрольный"/>
      <sheetName val="АВБбШв ГОСТ"/>
      <sheetName val="КГ"/>
      <sheetName val="БПИ "/>
      <sheetName val="А, Ас"/>
      <sheetName val="АПВББШВ ГОСТ"/>
      <sheetName val="СИП"/>
      <sheetName val="РПШ"/>
    </sheetNames>
    <sheetDataSet>
      <sheetData sheetId="0">
        <row r="2">
          <cell r="F2">
            <v>15853.290558</v>
          </cell>
        </row>
        <row r="3">
          <cell r="F3">
            <v>26495.84162232</v>
          </cell>
        </row>
        <row r="4">
          <cell r="F4">
            <v>26844.644045520003</v>
          </cell>
        </row>
        <row r="5">
          <cell r="F5">
            <v>39032.77248000001</v>
          </cell>
        </row>
        <row r="6">
          <cell r="F6">
            <v>56484.96000000001</v>
          </cell>
        </row>
        <row r="7">
          <cell r="F7">
            <v>85126.14</v>
          </cell>
        </row>
        <row r="8">
          <cell r="F8">
            <v>113396.8</v>
          </cell>
        </row>
        <row r="9">
          <cell r="F9">
            <v>152993.51280000003</v>
          </cell>
        </row>
        <row r="10">
          <cell r="F10">
            <v>198575.71588800004</v>
          </cell>
        </row>
        <row r="11">
          <cell r="F11">
            <v>263067.400728</v>
          </cell>
        </row>
        <row r="12">
          <cell r="F12">
            <v>319077.6138</v>
          </cell>
        </row>
        <row r="13">
          <cell r="F13">
            <v>395546.09212800005</v>
          </cell>
        </row>
        <row r="14">
          <cell r="F14">
            <v>475919.95176</v>
          </cell>
        </row>
        <row r="15">
          <cell r="F15">
            <v>615621.5809920001</v>
          </cell>
        </row>
        <row r="16">
          <cell r="F16">
            <v>20281.675162</v>
          </cell>
        </row>
        <row r="17">
          <cell r="F17">
            <v>34584.636300000006</v>
          </cell>
        </row>
        <row r="18">
          <cell r="F18">
            <v>33067.726832</v>
          </cell>
        </row>
        <row r="19">
          <cell r="F19">
            <v>49636.938554</v>
          </cell>
        </row>
        <row r="20">
          <cell r="F20">
            <v>64778.48640000001</v>
          </cell>
        </row>
        <row r="21">
          <cell r="F21">
            <v>109912.66861400001</v>
          </cell>
        </row>
        <row r="22">
          <cell r="F22">
            <v>144513.826142</v>
          </cell>
        </row>
        <row r="23">
          <cell r="F23">
            <v>195943.23105</v>
          </cell>
        </row>
        <row r="24">
          <cell r="F24">
            <v>287347.158274176</v>
          </cell>
        </row>
        <row r="25">
          <cell r="F25">
            <v>329047.73272800003</v>
          </cell>
        </row>
        <row r="26">
          <cell r="F26">
            <v>448118.19165960007</v>
          </cell>
        </row>
        <row r="27">
          <cell r="F27">
            <v>542384.9046</v>
          </cell>
        </row>
        <row r="36">
          <cell r="F36">
            <v>200581.53120000003</v>
          </cell>
        </row>
        <row r="37">
          <cell r="F37">
            <v>265724.6472</v>
          </cell>
        </row>
        <row r="38">
          <cell r="F38">
            <v>322300.62</v>
          </cell>
        </row>
        <row r="39">
          <cell r="F39">
            <v>399541.50720000005</v>
          </cell>
        </row>
        <row r="40">
          <cell r="F40">
            <v>480727.22400000005</v>
          </cell>
        </row>
        <row r="41">
          <cell r="F41">
            <v>621839.9808</v>
          </cell>
        </row>
        <row r="50">
          <cell r="F50">
            <v>243726.96</v>
          </cell>
        </row>
        <row r="51">
          <cell r="F51">
            <v>332371.44720000005</v>
          </cell>
        </row>
        <row r="52">
          <cell r="F52">
            <v>452644.63804000005</v>
          </cell>
        </row>
        <row r="53">
          <cell r="F53">
            <v>547863.54</v>
          </cell>
        </row>
      </sheetData>
      <sheetData sheetId="1">
        <row r="2">
          <cell r="H2">
            <v>32871.3</v>
          </cell>
        </row>
        <row r="3">
          <cell r="H3">
            <v>46640.00000000001</v>
          </cell>
        </row>
        <row r="4">
          <cell r="H4">
            <v>68108.70000000001</v>
          </cell>
        </row>
        <row r="5">
          <cell r="H5">
            <v>95535.00000000001</v>
          </cell>
        </row>
        <row r="6">
          <cell r="H6">
            <v>162995.7627118644</v>
          </cell>
        </row>
        <row r="7">
          <cell r="H7">
            <v>43030.50847457627</v>
          </cell>
        </row>
        <row r="8">
          <cell r="H8">
            <v>58803.8</v>
          </cell>
        </row>
        <row r="9">
          <cell r="H9">
            <v>87395</v>
          </cell>
        </row>
        <row r="10">
          <cell r="H10">
            <v>123356.20000000001</v>
          </cell>
        </row>
        <row r="11">
          <cell r="H11">
            <v>195085.00000000003</v>
          </cell>
        </row>
        <row r="12">
          <cell r="H12">
            <v>294818.7</v>
          </cell>
        </row>
        <row r="13">
          <cell r="H13">
            <v>454758.7</v>
          </cell>
        </row>
        <row r="14">
          <cell r="H14">
            <v>622765</v>
          </cell>
        </row>
        <row r="15">
          <cell r="H15">
            <v>823029.9</v>
          </cell>
        </row>
        <row r="16">
          <cell r="H16">
            <v>1175523.8</v>
          </cell>
        </row>
        <row r="17">
          <cell r="H17">
            <v>1603268.7000000002</v>
          </cell>
        </row>
        <row r="18">
          <cell r="H18">
            <v>2014311.2000000002</v>
          </cell>
        </row>
        <row r="19">
          <cell r="H19">
            <v>2473130</v>
          </cell>
        </row>
        <row r="20">
          <cell r="H20">
            <v>3072693.8000000003</v>
          </cell>
        </row>
        <row r="21">
          <cell r="H21">
            <v>4046781.2</v>
          </cell>
        </row>
        <row r="22">
          <cell r="H22">
            <v>48730.00000000001</v>
          </cell>
        </row>
        <row r="23">
          <cell r="H23">
            <v>71271.20000000001</v>
          </cell>
        </row>
        <row r="24">
          <cell r="H24">
            <v>105426.20000000001</v>
          </cell>
        </row>
        <row r="25">
          <cell r="H25">
            <v>148857.5</v>
          </cell>
        </row>
        <row r="26">
          <cell r="H26">
            <v>239543.7</v>
          </cell>
        </row>
        <row r="27">
          <cell r="H27">
            <v>363431.2</v>
          </cell>
        </row>
        <row r="28">
          <cell r="H28">
            <v>562713.8</v>
          </cell>
        </row>
        <row r="29">
          <cell r="H29">
            <v>772062.5000000001</v>
          </cell>
        </row>
        <row r="30">
          <cell r="H30">
            <v>1027989.6000000001</v>
          </cell>
        </row>
        <row r="31">
          <cell r="H31">
            <v>1467875.2000000002</v>
          </cell>
        </row>
        <row r="32">
          <cell r="H32">
            <v>1994566.2000000002</v>
          </cell>
        </row>
        <row r="33">
          <cell r="H33">
            <v>2514957.5</v>
          </cell>
        </row>
        <row r="34">
          <cell r="H34">
            <v>3094905.0000000005</v>
          </cell>
        </row>
        <row r="35">
          <cell r="H35">
            <v>3852695.0000000005</v>
          </cell>
        </row>
        <row r="36">
          <cell r="H36">
            <v>5042391.2</v>
          </cell>
        </row>
        <row r="37">
          <cell r="H37">
            <v>32871.3</v>
          </cell>
        </row>
        <row r="38">
          <cell r="H38">
            <v>46640.00000000001</v>
          </cell>
        </row>
        <row r="39">
          <cell r="H39">
            <v>68108.70000000001</v>
          </cell>
        </row>
        <row r="40">
          <cell r="H40">
            <v>95535.00000000001</v>
          </cell>
        </row>
        <row r="41">
          <cell r="H41">
            <v>162995.7627118644</v>
          </cell>
        </row>
        <row r="42">
          <cell r="H42">
            <v>43030.50847457627</v>
          </cell>
        </row>
        <row r="43">
          <cell r="H43">
            <v>58803.8</v>
          </cell>
        </row>
        <row r="44">
          <cell r="H44">
            <v>87395</v>
          </cell>
        </row>
        <row r="45">
          <cell r="H45">
            <v>123356.20000000001</v>
          </cell>
        </row>
        <row r="46">
          <cell r="H46">
            <v>195085.00000000003</v>
          </cell>
        </row>
        <row r="47">
          <cell r="H47">
            <v>294818.7</v>
          </cell>
        </row>
        <row r="48">
          <cell r="H48">
            <v>454758.7</v>
          </cell>
        </row>
        <row r="49">
          <cell r="H49">
            <v>622765</v>
          </cell>
        </row>
        <row r="50">
          <cell r="H50">
            <v>823029.9</v>
          </cell>
        </row>
        <row r="51">
          <cell r="H51">
            <v>1175523.8</v>
          </cell>
        </row>
        <row r="52">
          <cell r="H52">
            <v>1603268.7000000002</v>
          </cell>
        </row>
        <row r="53">
          <cell r="H53">
            <v>2014311.2000000002</v>
          </cell>
        </row>
        <row r="54">
          <cell r="H54">
            <v>2473130</v>
          </cell>
        </row>
        <row r="55">
          <cell r="H55">
            <v>3072693.8000000003</v>
          </cell>
        </row>
        <row r="56">
          <cell r="H56">
            <v>4046781.2</v>
          </cell>
        </row>
        <row r="57">
          <cell r="H57">
            <v>48730.00000000001</v>
          </cell>
        </row>
        <row r="58">
          <cell r="H58">
            <v>71271.20000000001</v>
          </cell>
        </row>
        <row r="59">
          <cell r="H59">
            <v>105426.20000000001</v>
          </cell>
        </row>
        <row r="60">
          <cell r="H60">
            <v>148857.5</v>
          </cell>
        </row>
        <row r="61">
          <cell r="H61">
            <v>239543.7</v>
          </cell>
        </row>
        <row r="62">
          <cell r="H62">
            <v>363431.2</v>
          </cell>
        </row>
        <row r="63">
          <cell r="H63">
            <v>562713.8</v>
          </cell>
        </row>
        <row r="64">
          <cell r="H64">
            <v>772062.5000000001</v>
          </cell>
        </row>
        <row r="65">
          <cell r="H65">
            <v>1027989.6000000001</v>
          </cell>
        </row>
        <row r="66">
          <cell r="H66">
            <v>1467875.2000000002</v>
          </cell>
        </row>
        <row r="67">
          <cell r="H67">
            <v>1994566.2000000002</v>
          </cell>
        </row>
        <row r="68">
          <cell r="H68">
            <v>2514957.5</v>
          </cell>
        </row>
        <row r="69">
          <cell r="H69">
            <v>3094905.0000000005</v>
          </cell>
        </row>
        <row r="70">
          <cell r="H70">
            <v>3852695.0000000005</v>
          </cell>
        </row>
        <row r="71">
          <cell r="H71">
            <v>5042391.2</v>
          </cell>
        </row>
      </sheetData>
      <sheetData sheetId="2">
        <row r="2">
          <cell r="H2">
            <v>23283.7</v>
          </cell>
        </row>
        <row r="3">
          <cell r="H3">
            <v>36363.8</v>
          </cell>
        </row>
        <row r="4">
          <cell r="H4">
            <v>57007.50000000001</v>
          </cell>
        </row>
        <row r="5">
          <cell r="H5">
            <v>87366.10169491527</v>
          </cell>
        </row>
        <row r="6">
          <cell r="H6">
            <v>145433.05084745766</v>
          </cell>
        </row>
        <row r="7">
          <cell r="H7">
            <v>30653.7</v>
          </cell>
        </row>
        <row r="8">
          <cell r="H8">
            <v>47116.3</v>
          </cell>
        </row>
        <row r="9">
          <cell r="H9">
            <v>74891.3</v>
          </cell>
        </row>
        <row r="10">
          <cell r="H10">
            <v>109926.3</v>
          </cell>
        </row>
        <row r="11">
          <cell r="H11">
            <v>178538.80000000002</v>
          </cell>
        </row>
        <row r="12">
          <cell r="H12">
            <v>278162.5</v>
          </cell>
        </row>
        <row r="13">
          <cell r="H13">
            <v>433269</v>
          </cell>
        </row>
        <row r="14">
          <cell r="H14">
            <v>594791.64</v>
          </cell>
        </row>
        <row r="15">
          <cell r="H15">
            <v>785464.77</v>
          </cell>
        </row>
        <row r="16">
          <cell r="H16">
            <v>1118417.76</v>
          </cell>
        </row>
        <row r="17">
          <cell r="H17">
            <v>1534601.22</v>
          </cell>
        </row>
        <row r="18">
          <cell r="H18">
            <v>1927807.56</v>
          </cell>
        </row>
        <row r="19">
          <cell r="H19">
            <v>2377134</v>
          </cell>
        </row>
        <row r="20">
          <cell r="H20">
            <v>2964425.04</v>
          </cell>
        </row>
        <row r="21">
          <cell r="H21">
            <v>3886382.16</v>
          </cell>
        </row>
        <row r="22">
          <cell r="H22">
            <v>37620</v>
          </cell>
        </row>
        <row r="23">
          <cell r="H23">
            <v>58308.8</v>
          </cell>
        </row>
        <row r="24">
          <cell r="H24">
            <v>93335.00000000001</v>
          </cell>
        </row>
        <row r="25">
          <cell r="H25">
            <v>137041.30000000002</v>
          </cell>
        </row>
        <row r="26">
          <cell r="H26">
            <v>224253.7</v>
          </cell>
        </row>
        <row r="27">
          <cell r="H27">
            <v>346756.30000000005</v>
          </cell>
        </row>
        <row r="28">
          <cell r="H28">
            <v>536066.64</v>
          </cell>
        </row>
        <row r="29">
          <cell r="H29">
            <v>739646.64</v>
          </cell>
        </row>
        <row r="30">
          <cell r="H30">
            <v>980494.8696000001</v>
          </cell>
        </row>
        <row r="31">
          <cell r="H31">
            <v>1409849.1204000001</v>
          </cell>
        </row>
        <row r="32">
          <cell r="H32">
            <v>1918760.4000000001</v>
          </cell>
        </row>
        <row r="33">
          <cell r="H33">
            <v>2376355.3200000003</v>
          </cell>
        </row>
        <row r="34">
          <cell r="H34">
            <v>2973785.4000000004</v>
          </cell>
        </row>
        <row r="35">
          <cell r="H35">
            <v>3712570.2</v>
          </cell>
        </row>
        <row r="36">
          <cell r="H36">
            <v>4887720.36</v>
          </cell>
        </row>
        <row r="47">
          <cell r="H47">
            <v>23283.7</v>
          </cell>
        </row>
        <row r="48">
          <cell r="H48">
            <v>36363.8</v>
          </cell>
        </row>
        <row r="49">
          <cell r="H49">
            <v>57007.50000000001</v>
          </cell>
        </row>
        <row r="50">
          <cell r="H50">
            <v>87366.10169491527</v>
          </cell>
        </row>
        <row r="51">
          <cell r="H51">
            <v>145433.05084745766</v>
          </cell>
        </row>
        <row r="52">
          <cell r="H52">
            <v>30653.7</v>
          </cell>
        </row>
        <row r="53">
          <cell r="H53">
            <v>47116.3</v>
          </cell>
        </row>
        <row r="54">
          <cell r="H54">
            <v>74891.3</v>
          </cell>
        </row>
        <row r="55">
          <cell r="H55">
            <v>109926.3</v>
          </cell>
        </row>
        <row r="56">
          <cell r="H56">
            <v>178538.80000000002</v>
          </cell>
        </row>
        <row r="57">
          <cell r="H57">
            <v>278162.5</v>
          </cell>
        </row>
        <row r="58">
          <cell r="H58">
            <v>433269</v>
          </cell>
        </row>
        <row r="59">
          <cell r="H59">
            <v>594791.64</v>
          </cell>
        </row>
        <row r="60">
          <cell r="H60">
            <v>785464.77</v>
          </cell>
        </row>
        <row r="61">
          <cell r="H61">
            <v>1118417.76</v>
          </cell>
        </row>
        <row r="62">
          <cell r="H62">
            <v>1534601.22</v>
          </cell>
        </row>
        <row r="63">
          <cell r="H63">
            <v>1927807.56</v>
          </cell>
        </row>
        <row r="64">
          <cell r="H64">
            <v>2377134</v>
          </cell>
        </row>
        <row r="65">
          <cell r="H65">
            <v>2964425.04</v>
          </cell>
        </row>
        <row r="66">
          <cell r="H66">
            <v>3886382.16</v>
          </cell>
        </row>
        <row r="67">
          <cell r="H67">
            <v>37620</v>
          </cell>
        </row>
        <row r="68">
          <cell r="H68">
            <v>58308.8</v>
          </cell>
        </row>
        <row r="69">
          <cell r="H69">
            <v>93335.00000000001</v>
          </cell>
        </row>
        <row r="70">
          <cell r="H70">
            <v>137041.30000000002</v>
          </cell>
        </row>
        <row r="71">
          <cell r="H71">
            <v>224253.7</v>
          </cell>
        </row>
        <row r="72">
          <cell r="H72">
            <v>346756.30000000005</v>
          </cell>
        </row>
        <row r="73">
          <cell r="H73">
            <v>536066.64</v>
          </cell>
        </row>
        <row r="74">
          <cell r="H74">
            <v>739646.64</v>
          </cell>
        </row>
        <row r="75">
          <cell r="H75">
            <v>980494.8696000001</v>
          </cell>
        </row>
        <row r="76">
          <cell r="H76">
            <v>1409849.1204000001</v>
          </cell>
        </row>
        <row r="77">
          <cell r="H77">
            <v>1918760.4000000001</v>
          </cell>
        </row>
        <row r="78">
          <cell r="H78">
            <v>2376355.3200000003</v>
          </cell>
        </row>
        <row r="79">
          <cell r="H79">
            <v>2991172.2360000005</v>
          </cell>
        </row>
        <row r="80">
          <cell r="H80">
            <v>3712570.2</v>
          </cell>
        </row>
        <row r="81">
          <cell r="H81">
            <v>4887720.36</v>
          </cell>
        </row>
        <row r="82">
          <cell r="H82">
            <v>15188.800000000001</v>
          </cell>
        </row>
        <row r="83">
          <cell r="H83">
            <v>23356.300000000003</v>
          </cell>
        </row>
        <row r="84">
          <cell r="H84">
            <v>38245.9</v>
          </cell>
        </row>
        <row r="85">
          <cell r="H85">
            <v>58610.908632908395</v>
          </cell>
        </row>
        <row r="86">
          <cell r="H86">
            <v>22110</v>
          </cell>
        </row>
        <row r="87">
          <cell r="H87">
            <v>34210</v>
          </cell>
        </row>
        <row r="88">
          <cell r="H88">
            <v>54743.700000000004</v>
          </cell>
        </row>
        <row r="89">
          <cell r="H89">
            <v>79746.24</v>
          </cell>
        </row>
        <row r="90">
          <cell r="H90">
            <v>131606.2</v>
          </cell>
        </row>
        <row r="91">
          <cell r="H91">
            <v>33804.96000000001</v>
          </cell>
        </row>
        <row r="92">
          <cell r="H92">
            <v>48588.96000000001</v>
          </cell>
        </row>
        <row r="93">
          <cell r="H93">
            <v>74973.7944</v>
          </cell>
        </row>
        <row r="96">
          <cell r="H96">
            <v>43074.08</v>
          </cell>
        </row>
        <row r="97">
          <cell r="H97">
            <v>64546.048800000004</v>
          </cell>
        </row>
        <row r="98">
          <cell r="H98">
            <v>92724.3072</v>
          </cell>
        </row>
        <row r="99">
          <cell r="H99">
            <v>142631.06033898305</v>
          </cell>
        </row>
        <row r="100">
          <cell r="H100">
            <v>226517.11689600002</v>
          </cell>
        </row>
        <row r="111">
          <cell r="H111">
            <v>54905.9472</v>
          </cell>
        </row>
        <row r="112">
          <cell r="H112">
            <v>78203.4</v>
          </cell>
        </row>
        <row r="113">
          <cell r="H113">
            <v>116832.73800000001</v>
          </cell>
        </row>
        <row r="114">
          <cell r="H114">
            <v>167299.176</v>
          </cell>
        </row>
        <row r="115">
          <cell r="H115">
            <v>285678.9830508475</v>
          </cell>
        </row>
      </sheetData>
      <sheetData sheetId="3">
        <row r="125">
          <cell r="F125">
            <v>20889.36</v>
          </cell>
        </row>
        <row r="126">
          <cell r="F126">
            <v>30376.620000000003</v>
          </cell>
        </row>
        <row r="127">
          <cell r="F127">
            <v>46664.64000000001</v>
          </cell>
        </row>
        <row r="128">
          <cell r="F128">
            <v>77137.62711864407</v>
          </cell>
        </row>
        <row r="129">
          <cell r="F129">
            <v>112515.09120000001</v>
          </cell>
        </row>
        <row r="130">
          <cell r="F130">
            <v>25426.500000000004</v>
          </cell>
        </row>
        <row r="131">
          <cell r="F131">
            <v>37294.560000000005</v>
          </cell>
        </row>
        <row r="132">
          <cell r="F132">
            <v>57327.48</v>
          </cell>
        </row>
        <row r="133">
          <cell r="F133">
            <v>95735.593220339</v>
          </cell>
        </row>
        <row r="134">
          <cell r="F134">
            <v>141452.54237288138</v>
          </cell>
        </row>
        <row r="135">
          <cell r="F135">
            <v>35347.4</v>
          </cell>
        </row>
        <row r="136">
          <cell r="F136">
            <v>51241.3</v>
          </cell>
        </row>
        <row r="137">
          <cell r="F137">
            <v>79026.20000000001</v>
          </cell>
        </row>
        <row r="138">
          <cell r="F138">
            <v>131950.11456000002</v>
          </cell>
        </row>
        <row r="139">
          <cell r="F139">
            <v>191622.39552000002</v>
          </cell>
        </row>
        <row r="140">
          <cell r="F140">
            <v>52478.8</v>
          </cell>
        </row>
        <row r="141">
          <cell r="F141">
            <v>73223.70000000001</v>
          </cell>
        </row>
        <row r="142">
          <cell r="F142">
            <v>115335.00000000001</v>
          </cell>
        </row>
        <row r="143">
          <cell r="F143">
            <v>192426.13280000002</v>
          </cell>
        </row>
        <row r="144">
          <cell r="F144">
            <v>70543</v>
          </cell>
        </row>
        <row r="145">
          <cell r="F145">
            <v>100613.70000000001</v>
          </cell>
        </row>
        <row r="146">
          <cell r="F146">
            <v>159005</v>
          </cell>
        </row>
        <row r="147">
          <cell r="F147">
            <v>93433.3056</v>
          </cell>
        </row>
        <row r="148">
          <cell r="F148">
            <v>134284.7</v>
          </cell>
        </row>
        <row r="149">
          <cell r="F149">
            <v>224065.67328000002</v>
          </cell>
        </row>
        <row r="150">
          <cell r="F150">
            <v>142266.05003771998</v>
          </cell>
        </row>
        <row r="151">
          <cell r="F151">
            <v>195291.96959999998</v>
          </cell>
        </row>
        <row r="152">
          <cell r="F152">
            <v>317632.93344000005</v>
          </cell>
        </row>
        <row r="153">
          <cell r="F153">
            <v>193933.22957819997</v>
          </cell>
        </row>
        <row r="154">
          <cell r="F154">
            <v>274054.45824</v>
          </cell>
        </row>
        <row r="155">
          <cell r="F155">
            <v>432611.41824</v>
          </cell>
        </row>
        <row r="187">
          <cell r="F187">
            <v>22410</v>
          </cell>
        </row>
        <row r="188">
          <cell r="F188">
            <v>31554.36</v>
          </cell>
        </row>
        <row r="189">
          <cell r="F189">
            <v>48546</v>
          </cell>
        </row>
        <row r="190">
          <cell r="F190">
            <v>76431.3</v>
          </cell>
        </row>
        <row r="191">
          <cell r="F191">
            <v>115230.50847457629</v>
          </cell>
        </row>
        <row r="192">
          <cell r="F192">
            <v>28251.300000000003</v>
          </cell>
        </row>
        <row r="193">
          <cell r="F193">
            <v>39426.200000000004</v>
          </cell>
        </row>
        <row r="194">
          <cell r="F194">
            <v>59886.00000000001</v>
          </cell>
        </row>
        <row r="195">
          <cell r="F195">
            <v>92880</v>
          </cell>
        </row>
        <row r="196">
          <cell r="F196">
            <v>143402.0338983051</v>
          </cell>
        </row>
        <row r="197">
          <cell r="F197">
            <v>38243.700000000004</v>
          </cell>
        </row>
        <row r="198">
          <cell r="F198">
            <v>52631.64000000001</v>
          </cell>
        </row>
        <row r="199">
          <cell r="F199">
            <v>82196.64</v>
          </cell>
        </row>
        <row r="200">
          <cell r="F200">
            <v>128609.64000000001</v>
          </cell>
        </row>
        <row r="201">
          <cell r="F201">
            <v>198756.61016949156</v>
          </cell>
        </row>
        <row r="202">
          <cell r="F202">
            <v>53853.8</v>
          </cell>
        </row>
        <row r="203">
          <cell r="F203">
            <v>74366.64</v>
          </cell>
        </row>
        <row r="204">
          <cell r="F204">
            <v>118708.70000000001</v>
          </cell>
        </row>
        <row r="205">
          <cell r="F205">
            <v>191782.37288135596</v>
          </cell>
        </row>
        <row r="206">
          <cell r="F206">
            <v>75322.5</v>
          </cell>
        </row>
        <row r="207">
          <cell r="F207">
            <v>103536.36</v>
          </cell>
        </row>
        <row r="208">
          <cell r="F208">
            <v>167200</v>
          </cell>
        </row>
        <row r="209">
          <cell r="F209">
            <v>101658.70000000001</v>
          </cell>
        </row>
        <row r="210">
          <cell r="F210">
            <v>140011.30000000002</v>
          </cell>
        </row>
        <row r="211">
          <cell r="F211">
            <v>225306.36000000002</v>
          </cell>
        </row>
        <row r="212">
          <cell r="F212">
            <v>137692.5</v>
          </cell>
        </row>
        <row r="213">
          <cell r="F213">
            <v>199457.02000000002</v>
          </cell>
        </row>
        <row r="214">
          <cell r="F214">
            <v>338501.94942059997</v>
          </cell>
        </row>
        <row r="215">
          <cell r="F215">
            <v>209034.9152542373</v>
          </cell>
        </row>
        <row r="216">
          <cell r="F216">
            <v>291635.12678076</v>
          </cell>
        </row>
        <row r="217">
          <cell r="F217">
            <v>453489.36480000004</v>
          </cell>
        </row>
      </sheetData>
      <sheetData sheetId="4">
        <row r="2">
          <cell r="F2">
            <v>31870.265616</v>
          </cell>
        </row>
        <row r="3">
          <cell r="F3">
            <v>46261.013960000004</v>
          </cell>
        </row>
        <row r="4">
          <cell r="F4">
            <v>52977.59796000001</v>
          </cell>
        </row>
        <row r="5">
          <cell r="F5">
            <v>53165.200000000004</v>
          </cell>
        </row>
        <row r="6">
          <cell r="F6">
            <v>78861.20000000001</v>
          </cell>
        </row>
        <row r="7">
          <cell r="F7">
            <v>113555.20000000001</v>
          </cell>
        </row>
        <row r="8">
          <cell r="F8">
            <v>131238.80000000002</v>
          </cell>
        </row>
        <row r="9">
          <cell r="F9">
            <v>168996.674</v>
          </cell>
        </row>
        <row r="10">
          <cell r="F10">
            <v>213685.70344</v>
          </cell>
        </row>
        <row r="11">
          <cell r="F11">
            <v>286146.5262</v>
          </cell>
        </row>
        <row r="12">
          <cell r="F12">
            <v>340503.70320000005</v>
          </cell>
        </row>
        <row r="13">
          <cell r="F13">
            <v>401580.5688</v>
          </cell>
        </row>
        <row r="14">
          <cell r="F14">
            <v>503036.0826</v>
          </cell>
        </row>
        <row r="15">
          <cell r="F15">
            <v>648005.6532000001</v>
          </cell>
        </row>
        <row r="16">
          <cell r="F16">
            <v>41056.290912</v>
          </cell>
        </row>
        <row r="17">
          <cell r="F17">
            <v>52255.43232000001</v>
          </cell>
        </row>
        <row r="18">
          <cell r="F18">
            <v>61239.680611200005</v>
          </cell>
        </row>
        <row r="19">
          <cell r="F19">
            <v>63355.21920000001</v>
          </cell>
        </row>
        <row r="20">
          <cell r="F20">
            <v>96298.5672</v>
          </cell>
        </row>
        <row r="21">
          <cell r="F21">
            <v>134394.7</v>
          </cell>
        </row>
        <row r="22">
          <cell r="F22">
            <v>167801.22</v>
          </cell>
        </row>
        <row r="23">
          <cell r="F23">
            <v>218419.74</v>
          </cell>
        </row>
        <row r="24">
          <cell r="F24">
            <v>269401.788</v>
          </cell>
        </row>
        <row r="25">
          <cell r="F25">
            <v>360214.38720000006</v>
          </cell>
        </row>
        <row r="26">
          <cell r="F26">
            <v>459159</v>
          </cell>
        </row>
        <row r="27">
          <cell r="F27">
            <v>563527.8674524801</v>
          </cell>
        </row>
        <row r="28">
          <cell r="F28">
            <v>731462.3448674263</v>
          </cell>
        </row>
        <row r="29">
          <cell r="F29">
            <v>944765.7893644287</v>
          </cell>
        </row>
        <row r="30">
          <cell r="F30">
            <v>31870.265616</v>
          </cell>
        </row>
        <row r="31">
          <cell r="F31">
            <v>46261.013960000004</v>
          </cell>
        </row>
        <row r="32">
          <cell r="F32">
            <v>52977.59796000001</v>
          </cell>
        </row>
        <row r="33">
          <cell r="F33">
            <v>53165.200000000004</v>
          </cell>
        </row>
        <row r="34">
          <cell r="F34">
            <v>78861.20000000001</v>
          </cell>
        </row>
        <row r="35">
          <cell r="F35">
            <v>113555.20000000001</v>
          </cell>
        </row>
        <row r="36">
          <cell r="F36">
            <v>131238.80000000002</v>
          </cell>
        </row>
        <row r="37">
          <cell r="F37">
            <v>168996.674</v>
          </cell>
        </row>
        <row r="38">
          <cell r="F38">
            <v>213685.70344</v>
          </cell>
        </row>
        <row r="39">
          <cell r="F39">
            <v>286146.5262</v>
          </cell>
        </row>
        <row r="40">
          <cell r="F40">
            <v>350718.81429600006</v>
          </cell>
        </row>
        <row r="41">
          <cell r="F41">
            <v>426009.79636200005</v>
          </cell>
        </row>
        <row r="42">
          <cell r="F42">
            <v>503036.0826</v>
          </cell>
        </row>
        <row r="43">
          <cell r="F43">
            <v>648005.6532000001</v>
          </cell>
        </row>
        <row r="44">
          <cell r="F44">
            <v>41056.290912</v>
          </cell>
        </row>
        <row r="45">
          <cell r="F45">
            <v>52255.43232000001</v>
          </cell>
        </row>
        <row r="46">
          <cell r="F46">
            <v>61239.680611200005</v>
          </cell>
        </row>
        <row r="47">
          <cell r="F47">
            <v>63355.21920000001</v>
          </cell>
        </row>
        <row r="48">
          <cell r="F48">
            <v>96298.5672</v>
          </cell>
        </row>
        <row r="49">
          <cell r="F49">
            <v>134394.7</v>
          </cell>
        </row>
        <row r="50">
          <cell r="F50">
            <v>167801.22</v>
          </cell>
        </row>
        <row r="51">
          <cell r="F51">
            <v>218419.74</v>
          </cell>
        </row>
        <row r="52">
          <cell r="F52">
            <v>269401.788</v>
          </cell>
        </row>
        <row r="53">
          <cell r="F53">
            <v>360214.38720000006</v>
          </cell>
        </row>
        <row r="54">
          <cell r="F54">
            <v>459158.7</v>
          </cell>
        </row>
        <row r="55">
          <cell r="F55">
            <v>563527.8674524801</v>
          </cell>
        </row>
        <row r="56">
          <cell r="F56">
            <v>731462.3448674263</v>
          </cell>
        </row>
        <row r="57">
          <cell r="F57">
            <v>944765.7893644287</v>
          </cell>
        </row>
      </sheetData>
      <sheetData sheetId="5">
        <row r="2">
          <cell r="F2">
            <v>47639.964348</v>
          </cell>
        </row>
        <row r="3">
          <cell r="F3">
            <v>73174.80384000002</v>
          </cell>
        </row>
        <row r="4">
          <cell r="F4">
            <v>111847.596</v>
          </cell>
        </row>
        <row r="5">
          <cell r="F5">
            <v>159329</v>
          </cell>
        </row>
        <row r="6">
          <cell r="F6">
            <v>217070.084304</v>
          </cell>
        </row>
        <row r="7">
          <cell r="F7">
            <v>307735.46880000003</v>
          </cell>
        </row>
        <row r="8">
          <cell r="F8">
            <v>397934.7624</v>
          </cell>
        </row>
        <row r="9">
          <cell r="F9">
            <v>515163.24</v>
          </cell>
        </row>
        <row r="10">
          <cell r="F10">
            <v>629917.3821239999</v>
          </cell>
        </row>
        <row r="11">
          <cell r="F11">
            <v>767933.8355942399</v>
          </cell>
        </row>
        <row r="12">
          <cell r="F12">
            <v>1016145.4380000001</v>
          </cell>
        </row>
        <row r="13">
          <cell r="F13">
            <v>19652.600000000002</v>
          </cell>
        </row>
        <row r="14">
          <cell r="F14">
            <v>31680</v>
          </cell>
        </row>
        <row r="15">
          <cell r="F15">
            <v>47468.04768</v>
          </cell>
        </row>
        <row r="16">
          <cell r="F16">
            <v>69138.3</v>
          </cell>
        </row>
        <row r="17">
          <cell r="F17">
            <v>26951.269178399998</v>
          </cell>
        </row>
        <row r="18">
          <cell r="F18">
            <v>43340</v>
          </cell>
        </row>
        <row r="19">
          <cell r="F19">
            <v>64240.938</v>
          </cell>
        </row>
        <row r="20">
          <cell r="F20">
            <v>93009.53484143999</v>
          </cell>
        </row>
        <row r="21">
          <cell r="F21">
            <v>165846.95616405606</v>
          </cell>
        </row>
        <row r="22">
          <cell r="F22">
            <v>260128.93754361605</v>
          </cell>
        </row>
        <row r="23">
          <cell r="F23">
            <v>36579.600000000006</v>
          </cell>
        </row>
        <row r="24">
          <cell r="F24">
            <v>51231</v>
          </cell>
        </row>
        <row r="25">
          <cell r="F25">
            <v>77144.574</v>
          </cell>
        </row>
        <row r="26">
          <cell r="F26">
            <v>113337.4578</v>
          </cell>
        </row>
        <row r="27">
          <cell r="F27">
            <v>185649.7462</v>
          </cell>
        </row>
        <row r="28">
          <cell r="F28">
            <v>263697.52499999997</v>
          </cell>
        </row>
        <row r="29">
          <cell r="F29">
            <v>404500.0492</v>
          </cell>
        </row>
        <row r="30">
          <cell r="F30">
            <v>563154.24</v>
          </cell>
        </row>
        <row r="31">
          <cell r="F31">
            <v>755439.7824</v>
          </cell>
        </row>
        <row r="32">
          <cell r="F32">
            <v>1106608.754592</v>
          </cell>
        </row>
        <row r="33">
          <cell r="F33">
            <v>1453314.9504</v>
          </cell>
        </row>
        <row r="34">
          <cell r="F34">
            <v>1827127.8512000002</v>
          </cell>
        </row>
        <row r="35">
          <cell r="F35">
            <v>2200201.1198279997</v>
          </cell>
        </row>
        <row r="36">
          <cell r="F36">
            <v>4199598.704</v>
          </cell>
        </row>
        <row r="37">
          <cell r="F37">
            <v>36148.4856</v>
          </cell>
        </row>
        <row r="38">
          <cell r="F38">
            <v>55990</v>
          </cell>
        </row>
        <row r="39">
          <cell r="F39">
            <v>83417.76</v>
          </cell>
        </row>
        <row r="40">
          <cell r="F40">
            <v>124599.9048</v>
          </cell>
        </row>
        <row r="41">
          <cell r="F41">
            <v>206495.41999999998</v>
          </cell>
        </row>
        <row r="42">
          <cell r="F42">
            <v>320740.779672</v>
          </cell>
        </row>
        <row r="43">
          <cell r="F43">
            <v>485143.04160000006</v>
          </cell>
        </row>
        <row r="44">
          <cell r="F44">
            <v>663588.3579840001</v>
          </cell>
        </row>
        <row r="45">
          <cell r="F45">
            <v>904437.06</v>
          </cell>
        </row>
        <row r="46">
          <cell r="F46">
            <v>1315651.2952319998</v>
          </cell>
        </row>
        <row r="47">
          <cell r="F47">
            <v>1688094.52</v>
          </cell>
        </row>
        <row r="48">
          <cell r="F48">
            <v>2197939</v>
          </cell>
        </row>
        <row r="49">
          <cell r="F49">
            <v>2811874.8</v>
          </cell>
        </row>
        <row r="50">
          <cell r="F50">
            <v>3684756.5958</v>
          </cell>
        </row>
        <row r="51">
          <cell r="F51">
            <v>44484.940800000004</v>
          </cell>
        </row>
        <row r="52">
          <cell r="F52">
            <v>72287.64</v>
          </cell>
        </row>
        <row r="53">
          <cell r="F53">
            <v>108690</v>
          </cell>
        </row>
        <row r="54">
          <cell r="F54">
            <v>155790.9136</v>
          </cell>
        </row>
        <row r="55">
          <cell r="F55">
            <v>270911.2392</v>
          </cell>
        </row>
        <row r="56">
          <cell r="F56">
            <v>386849.12</v>
          </cell>
        </row>
        <row r="57">
          <cell r="F57">
            <v>613267.6968</v>
          </cell>
        </row>
        <row r="58">
          <cell r="F58">
            <v>835432.9309664065</v>
          </cell>
        </row>
        <row r="59">
          <cell r="F59">
            <v>1160339.8620000002</v>
          </cell>
        </row>
        <row r="60">
          <cell r="F60">
            <v>1599014.9340000001</v>
          </cell>
        </row>
        <row r="61">
          <cell r="F61">
            <v>2103256.3200000003</v>
          </cell>
        </row>
        <row r="122">
          <cell r="F122">
            <v>1020024.9554779428</v>
          </cell>
        </row>
        <row r="123">
          <cell r="F123">
            <v>1262412.4958542385</v>
          </cell>
        </row>
        <row r="124">
          <cell r="F124">
            <v>1604924.5615044115</v>
          </cell>
        </row>
        <row r="125">
          <cell r="F125">
            <v>2216958.5592789357</v>
          </cell>
        </row>
        <row r="126">
          <cell r="F126">
            <v>2794713.9605414933</v>
          </cell>
        </row>
      </sheetData>
      <sheetData sheetId="6">
        <row r="13">
          <cell r="L13">
            <v>218244</v>
          </cell>
        </row>
        <row r="14">
          <cell r="L14">
            <v>267018</v>
          </cell>
        </row>
        <row r="15">
          <cell r="L15">
            <v>334683</v>
          </cell>
        </row>
        <row r="16">
          <cell r="L16">
            <v>443493</v>
          </cell>
        </row>
        <row r="17">
          <cell r="L17">
            <v>528782</v>
          </cell>
        </row>
        <row r="18">
          <cell r="L18">
            <v>611752</v>
          </cell>
        </row>
        <row r="19">
          <cell r="L19">
            <v>742554</v>
          </cell>
        </row>
        <row r="20">
          <cell r="L20">
            <v>931152</v>
          </cell>
        </row>
        <row r="21">
          <cell r="L21">
            <v>266147</v>
          </cell>
        </row>
        <row r="22">
          <cell r="L22">
            <v>336842</v>
          </cell>
        </row>
        <row r="23">
          <cell r="L23">
            <v>410034</v>
          </cell>
        </row>
        <row r="24">
          <cell r="L24">
            <v>473073</v>
          </cell>
        </row>
        <row r="25">
          <cell r="L25">
            <v>542616</v>
          </cell>
        </row>
        <row r="26">
          <cell r="L26">
            <v>637082</v>
          </cell>
        </row>
        <row r="27">
          <cell r="L27">
            <v>798237</v>
          </cell>
        </row>
        <row r="29">
          <cell r="L29">
            <v>278677</v>
          </cell>
        </row>
        <row r="30">
          <cell r="L30">
            <v>327715</v>
          </cell>
        </row>
        <row r="31">
          <cell r="L31">
            <v>385080</v>
          </cell>
        </row>
        <row r="32">
          <cell r="L32">
            <v>463194</v>
          </cell>
        </row>
        <row r="33">
          <cell r="L33">
            <v>529434</v>
          </cell>
        </row>
        <row r="34">
          <cell r="L34">
            <v>596582</v>
          </cell>
        </row>
        <row r="35">
          <cell r="L35">
            <v>709202</v>
          </cell>
        </row>
        <row r="36">
          <cell r="L36">
            <v>859755</v>
          </cell>
        </row>
        <row r="48">
          <cell r="L48">
            <v>190885</v>
          </cell>
        </row>
        <row r="49">
          <cell r="L49">
            <v>237361</v>
          </cell>
        </row>
        <row r="50">
          <cell r="L50">
            <v>302288</v>
          </cell>
        </row>
        <row r="51">
          <cell r="L51">
            <v>412436</v>
          </cell>
        </row>
        <row r="52">
          <cell r="L52">
            <v>495512</v>
          </cell>
        </row>
        <row r="53">
          <cell r="L53">
            <v>580008.430647624</v>
          </cell>
        </row>
        <row r="54">
          <cell r="L54">
            <v>710281</v>
          </cell>
        </row>
        <row r="55">
          <cell r="L55">
            <v>900150.044230206</v>
          </cell>
        </row>
        <row r="56">
          <cell r="L56">
            <v>235266</v>
          </cell>
        </row>
        <row r="57">
          <cell r="L57">
            <v>305867</v>
          </cell>
        </row>
        <row r="58">
          <cell r="L58">
            <v>378852</v>
          </cell>
        </row>
        <row r="59">
          <cell r="L59">
            <v>440416</v>
          </cell>
        </row>
        <row r="60">
          <cell r="L60">
            <v>508226</v>
          </cell>
        </row>
        <row r="61">
          <cell r="L61">
            <v>605490</v>
          </cell>
        </row>
        <row r="62">
          <cell r="L62">
            <v>764735</v>
          </cell>
        </row>
        <row r="64">
          <cell r="L64">
            <v>248943</v>
          </cell>
        </row>
        <row r="65">
          <cell r="L65">
            <v>282255</v>
          </cell>
        </row>
        <row r="66">
          <cell r="L66">
            <v>351259</v>
          </cell>
        </row>
        <row r="67">
          <cell r="L67">
            <v>429200</v>
          </cell>
        </row>
        <row r="68">
          <cell r="L68">
            <v>494179</v>
          </cell>
        </row>
        <row r="69">
          <cell r="L69">
            <v>564548</v>
          </cell>
        </row>
        <row r="70">
          <cell r="L70">
            <v>675249</v>
          </cell>
        </row>
        <row r="71">
          <cell r="L71">
            <v>823312</v>
          </cell>
        </row>
        <row r="83">
          <cell r="L83">
            <v>331849</v>
          </cell>
        </row>
        <row r="84">
          <cell r="L84">
            <v>409272</v>
          </cell>
        </row>
        <row r="85">
          <cell r="L85">
            <v>504211</v>
          </cell>
        </row>
        <row r="86">
          <cell r="L86">
            <v>640866</v>
          </cell>
        </row>
        <row r="87">
          <cell r="L87">
            <v>754128</v>
          </cell>
        </row>
        <row r="88">
          <cell r="L88">
            <v>859477</v>
          </cell>
        </row>
        <row r="89">
          <cell r="L89">
            <v>1029151</v>
          </cell>
        </row>
        <row r="90">
          <cell r="L90">
            <v>1260131</v>
          </cell>
        </row>
        <row r="91">
          <cell r="L91">
            <v>416764</v>
          </cell>
        </row>
        <row r="92">
          <cell r="L92">
            <v>528553</v>
          </cell>
        </row>
        <row r="93">
          <cell r="L93">
            <v>617474</v>
          </cell>
        </row>
        <row r="94">
          <cell r="L94">
            <v>707623</v>
          </cell>
        </row>
        <row r="95">
          <cell r="L95">
            <v>791682</v>
          </cell>
        </row>
        <row r="96">
          <cell r="L96">
            <v>915164</v>
          </cell>
        </row>
        <row r="97">
          <cell r="L97">
            <v>1113344</v>
          </cell>
        </row>
        <row r="99">
          <cell r="L99">
            <v>443494</v>
          </cell>
        </row>
        <row r="100">
          <cell r="L100">
            <v>483467</v>
          </cell>
        </row>
        <row r="101">
          <cell r="L101">
            <v>602602</v>
          </cell>
        </row>
        <row r="102">
          <cell r="L102">
            <v>692346</v>
          </cell>
        </row>
        <row r="103">
          <cell r="L103">
            <v>790567</v>
          </cell>
        </row>
        <row r="104">
          <cell r="L104">
            <v>872378</v>
          </cell>
        </row>
        <row r="105">
          <cell r="L105">
            <v>1005994</v>
          </cell>
        </row>
        <row r="106">
          <cell r="L106">
            <v>1200491</v>
          </cell>
        </row>
      </sheetData>
      <sheetData sheetId="8">
        <row r="12">
          <cell r="F12">
            <v>84570.14000736</v>
          </cell>
        </row>
        <row r="13">
          <cell r="F13">
            <v>115888.32000000002</v>
          </cell>
        </row>
        <row r="14">
          <cell r="F14">
            <v>138333.42</v>
          </cell>
        </row>
        <row r="15">
          <cell r="F15">
            <v>171326.34</v>
          </cell>
        </row>
        <row r="16">
          <cell r="F16">
            <v>221238.73440000002</v>
          </cell>
        </row>
        <row r="17">
          <cell r="F17">
            <v>274317.12720000005</v>
          </cell>
        </row>
        <row r="18">
          <cell r="F18">
            <v>330504.48</v>
          </cell>
        </row>
        <row r="19">
          <cell r="F19">
            <v>408473.28</v>
          </cell>
        </row>
        <row r="20">
          <cell r="F20">
            <v>497586.1104</v>
          </cell>
        </row>
        <row r="21">
          <cell r="F21">
            <v>616890.4920000001</v>
          </cell>
        </row>
      </sheetData>
      <sheetData sheetId="9">
        <row r="2">
          <cell r="F2">
            <v>46348.50107648082</v>
          </cell>
        </row>
        <row r="3">
          <cell r="F3">
            <v>63918.7578700957</v>
          </cell>
        </row>
        <row r="4">
          <cell r="F4">
            <v>86102.20127190363</v>
          </cell>
        </row>
        <row r="5">
          <cell r="F5">
            <v>89558.62544099877</v>
          </cell>
        </row>
        <row r="6">
          <cell r="F6">
            <v>102686.55180000002</v>
          </cell>
        </row>
        <row r="7">
          <cell r="F7">
            <v>107111.40996536819</v>
          </cell>
        </row>
        <row r="8">
          <cell r="F8">
            <v>113865.6728161981</v>
          </cell>
        </row>
        <row r="9">
          <cell r="F9">
            <v>133980.74462721884</v>
          </cell>
        </row>
        <row r="10">
          <cell r="F10">
            <v>140540.87247149085</v>
          </cell>
        </row>
        <row r="11">
          <cell r="F11">
            <v>155100.99142188055</v>
          </cell>
        </row>
        <row r="12">
          <cell r="F12">
            <v>189901.20657996458</v>
          </cell>
        </row>
        <row r="13">
          <cell r="F13">
            <v>24906.143904267323</v>
          </cell>
        </row>
        <row r="14">
          <cell r="F14">
            <v>32215.742195234405</v>
          </cell>
        </row>
        <row r="15">
          <cell r="F15">
            <v>43190.372110788005</v>
          </cell>
        </row>
        <row r="16">
          <cell r="F16">
            <v>55308.87780000001</v>
          </cell>
        </row>
        <row r="17">
          <cell r="F17">
            <v>71467.05480000001</v>
          </cell>
        </row>
        <row r="18">
          <cell r="F18">
            <v>88230.15131025537</v>
          </cell>
        </row>
        <row r="19">
          <cell r="F19">
            <v>106682.4117016206</v>
          </cell>
        </row>
        <row r="20">
          <cell r="F20">
            <v>136282.35096</v>
          </cell>
        </row>
        <row r="21">
          <cell r="F21">
            <v>20016.876247678712</v>
          </cell>
        </row>
        <row r="22">
          <cell r="F22">
            <v>28756.83060355272</v>
          </cell>
        </row>
        <row r="23">
          <cell r="F23">
            <v>39647.82035855742</v>
          </cell>
        </row>
        <row r="24">
          <cell r="F24">
            <v>57088.09550150544</v>
          </cell>
        </row>
        <row r="25">
          <cell r="F25">
            <v>73452.39663517951</v>
          </cell>
        </row>
        <row r="26">
          <cell r="F26">
            <v>97804.68286617928</v>
          </cell>
        </row>
        <row r="27">
          <cell r="F27">
            <v>134772.6059568</v>
          </cell>
        </row>
        <row r="28">
          <cell r="F28">
            <v>185449.8258144</v>
          </cell>
        </row>
      </sheetData>
      <sheetData sheetId="10">
        <row r="6">
          <cell r="H6">
            <v>72784.44</v>
          </cell>
        </row>
        <row r="7">
          <cell r="H7">
            <v>113519.88</v>
          </cell>
        </row>
        <row r="8">
          <cell r="H8">
            <v>108198.72</v>
          </cell>
        </row>
        <row r="10">
          <cell r="H10">
            <v>153311.40000000002</v>
          </cell>
        </row>
        <row r="11">
          <cell r="H11">
            <v>219363.12000000002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70" zoomScaleNormal="80" zoomScaleSheetLayoutView="70" zoomScalePageLayoutView="0" workbookViewId="0" topLeftCell="A52">
      <selection activeCell="I77" sqref="I77"/>
    </sheetView>
  </sheetViews>
  <sheetFormatPr defaultColWidth="9.33203125" defaultRowHeight="12.75"/>
  <cols>
    <col min="1" max="1" width="15.83203125" style="3" customWidth="1"/>
    <col min="2" max="10" width="13.33203125" style="3" customWidth="1"/>
    <col min="11" max="11" width="16.66015625" style="3" customWidth="1"/>
    <col min="12" max="12" width="16.5" style="3" customWidth="1"/>
    <col min="13" max="13" width="16.66015625" style="3" customWidth="1"/>
    <col min="14" max="14" width="11" style="3" customWidth="1"/>
    <col min="15" max="15" width="16.16015625" style="3" customWidth="1"/>
    <col min="16" max="16384" width="9.33203125" style="3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38"/>
      <c r="I2" s="38"/>
      <c r="J2" s="38"/>
      <c r="K2" s="107"/>
      <c r="L2" s="108"/>
      <c r="M2" s="1"/>
    </row>
    <row r="3" spans="1:13" ht="12.75">
      <c r="A3" s="4"/>
      <c r="B3" s="4"/>
      <c r="C3" s="1"/>
      <c r="D3" s="1"/>
      <c r="E3" s="1"/>
      <c r="F3" s="1"/>
      <c r="G3" s="1"/>
      <c r="H3" s="107"/>
      <c r="I3" s="107"/>
      <c r="J3" s="107"/>
      <c r="K3" s="107"/>
      <c r="L3" s="4"/>
      <c r="M3" s="4"/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83" t="s">
        <v>193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ht="19.5" thickBot="1">
      <c r="A6" s="109" t="s">
        <v>192</v>
      </c>
    </row>
    <row r="7" spans="1:15" ht="32.25" customHeight="1" thickBot="1" thickTop="1">
      <c r="A7" s="84" t="s">
        <v>0</v>
      </c>
      <c r="B7" s="86" t="s">
        <v>102</v>
      </c>
      <c r="C7" s="86" t="s">
        <v>82</v>
      </c>
      <c r="D7" s="86" t="s">
        <v>98</v>
      </c>
      <c r="E7" s="86" t="s">
        <v>101</v>
      </c>
      <c r="F7" s="86" t="s">
        <v>1</v>
      </c>
      <c r="G7" s="86" t="s">
        <v>177</v>
      </c>
      <c r="H7" s="86" t="s">
        <v>160</v>
      </c>
      <c r="I7" s="86" t="s">
        <v>178</v>
      </c>
      <c r="J7" s="86" t="s">
        <v>161</v>
      </c>
      <c r="K7" s="45" t="s">
        <v>0</v>
      </c>
      <c r="L7" s="46" t="s">
        <v>190</v>
      </c>
      <c r="M7" s="47" t="s">
        <v>84</v>
      </c>
      <c r="N7" s="45" t="s">
        <v>0</v>
      </c>
      <c r="O7" s="47" t="s">
        <v>132</v>
      </c>
    </row>
    <row r="8" spans="1:15" ht="16.5" thickBot="1" thickTop="1">
      <c r="A8" s="85"/>
      <c r="B8" s="87"/>
      <c r="C8" s="87"/>
      <c r="D8" s="87"/>
      <c r="E8" s="87"/>
      <c r="F8" s="87"/>
      <c r="G8" s="87"/>
      <c r="H8" s="87"/>
      <c r="I8" s="87"/>
      <c r="J8" s="87"/>
      <c r="K8" s="6" t="s">
        <v>2</v>
      </c>
      <c r="L8" s="7">
        <f>'[1]КГ'!$F$2</f>
        <v>47639.964348</v>
      </c>
      <c r="M8" s="7">
        <f>'[1]КГ'!$F$2</f>
        <v>47639.964348</v>
      </c>
      <c r="N8" s="6" t="s">
        <v>134</v>
      </c>
      <c r="O8" s="37">
        <f>'[1]контрольный'!$F125</f>
        <v>20889.36</v>
      </c>
    </row>
    <row r="9" spans="1:15" ht="15.75" thickTop="1">
      <c r="A9" s="9" t="s">
        <v>106</v>
      </c>
      <c r="B9" s="10">
        <f>'[1]ВВГ (ГОСТ)'!$H$2</f>
        <v>23283.7</v>
      </c>
      <c r="C9" s="10">
        <f>'[1]ВВГ (ГОСТ)'!$H47</f>
        <v>23283.7</v>
      </c>
      <c r="D9" s="10">
        <f>'[1]ВББШВ (ГОСТ)'!$H2</f>
        <v>32871.3</v>
      </c>
      <c r="E9" s="10">
        <f>'[1]ВББШВ (ГОСТ)'!$H37</f>
        <v>32871.3</v>
      </c>
      <c r="F9" s="10"/>
      <c r="G9" s="10"/>
      <c r="H9" s="10"/>
      <c r="I9" s="10"/>
      <c r="J9" s="10"/>
      <c r="K9" s="6" t="s">
        <v>3</v>
      </c>
      <c r="L9" s="7">
        <f>'[1]КГ'!$F$3</f>
        <v>73174.80384000002</v>
      </c>
      <c r="M9" s="7">
        <f>'[1]КГ'!$F$3</f>
        <v>73174.80384000002</v>
      </c>
      <c r="N9" s="6" t="s">
        <v>135</v>
      </c>
      <c r="O9" s="37">
        <f>'[1]контрольный'!$F126</f>
        <v>30376.620000000003</v>
      </c>
    </row>
    <row r="10" spans="1:15" ht="15">
      <c r="A10" s="9" t="s">
        <v>107</v>
      </c>
      <c r="B10" s="10">
        <f>'[1]ВВГ (ГОСТ)'!$H3</f>
        <v>36363.8</v>
      </c>
      <c r="C10" s="10">
        <f>'[1]ВВГ (ГОСТ)'!$H48</f>
        <v>36363.8</v>
      </c>
      <c r="D10" s="10">
        <f>'[1]ВББШВ (ГОСТ)'!$H3</f>
        <v>46640.00000000001</v>
      </c>
      <c r="E10" s="10">
        <f>'[1]ВББШВ (ГОСТ)'!$H38</f>
        <v>46640.00000000001</v>
      </c>
      <c r="F10" s="10"/>
      <c r="G10" s="10"/>
      <c r="H10" s="10"/>
      <c r="I10" s="10"/>
      <c r="J10" s="10"/>
      <c r="K10" s="6" t="s">
        <v>4</v>
      </c>
      <c r="L10" s="7">
        <f>'[1]КГ'!$F$4</f>
        <v>111847.596</v>
      </c>
      <c r="M10" s="7">
        <f>'[1]КГ'!$F$4</f>
        <v>111847.596</v>
      </c>
      <c r="N10" s="6" t="s">
        <v>136</v>
      </c>
      <c r="O10" s="37">
        <f>'[1]контрольный'!$F127</f>
        <v>46664.64000000001</v>
      </c>
    </row>
    <row r="11" spans="1:15" ht="15">
      <c r="A11" s="9" t="s">
        <v>108</v>
      </c>
      <c r="B11" s="10">
        <f>'[1]ВВГ (ГОСТ)'!$H4</f>
        <v>57007.50000000001</v>
      </c>
      <c r="C11" s="10">
        <f>'[1]ВВГ (ГОСТ)'!$H49</f>
        <v>57007.50000000001</v>
      </c>
      <c r="D11" s="10">
        <f>'[1]ВББШВ (ГОСТ)'!$H4</f>
        <v>68108.70000000001</v>
      </c>
      <c r="E11" s="10">
        <f>'[1]ВББШВ (ГОСТ)'!$H39</f>
        <v>68108.70000000001</v>
      </c>
      <c r="F11" s="10"/>
      <c r="G11" s="10"/>
      <c r="H11" s="10"/>
      <c r="I11" s="10"/>
      <c r="J11" s="10"/>
      <c r="K11" s="6" t="s">
        <v>5</v>
      </c>
      <c r="L11" s="7">
        <f>'[1]КГ'!$F$5</f>
        <v>159329</v>
      </c>
      <c r="M11" s="7">
        <f>'[1]КГ'!$F$5</f>
        <v>159329</v>
      </c>
      <c r="N11" s="6" t="s">
        <v>111</v>
      </c>
      <c r="O11" s="37">
        <f>'[1]контрольный'!$F128</f>
        <v>77137.62711864407</v>
      </c>
    </row>
    <row r="12" spans="1:15" ht="15">
      <c r="A12" s="9" t="s">
        <v>109</v>
      </c>
      <c r="B12" s="10">
        <f>'[1]ВВГ (ГОСТ)'!$H5</f>
        <v>87366.10169491527</v>
      </c>
      <c r="C12" s="10">
        <f>'[1]ВВГ (ГОСТ)'!$H50</f>
        <v>87366.10169491527</v>
      </c>
      <c r="D12" s="10">
        <f>'[1]ВББШВ (ГОСТ)'!$H5</f>
        <v>95535.00000000001</v>
      </c>
      <c r="E12" s="10">
        <f>'[1]ВББШВ (ГОСТ)'!$H40</f>
        <v>95535.00000000001</v>
      </c>
      <c r="F12" s="10"/>
      <c r="G12" s="10"/>
      <c r="H12" s="10"/>
      <c r="I12" s="10"/>
      <c r="J12" s="10"/>
      <c r="K12" s="6" t="s">
        <v>6</v>
      </c>
      <c r="L12" s="7">
        <f>'[1]КГ'!$F$6</f>
        <v>217070.084304</v>
      </c>
      <c r="M12" s="7">
        <f>'[1]КГ'!$F$6</f>
        <v>217070.084304</v>
      </c>
      <c r="N12" s="6" t="s">
        <v>112</v>
      </c>
      <c r="O12" s="37">
        <f>'[1]контрольный'!$F129</f>
        <v>112515.09120000001</v>
      </c>
    </row>
    <row r="13" spans="1:15" ht="15">
      <c r="A13" s="9" t="s">
        <v>71</v>
      </c>
      <c r="B13" s="10">
        <f>'[1]ВВГ (ГОСТ)'!$H6</f>
        <v>145433.05084745766</v>
      </c>
      <c r="C13" s="10">
        <f>'[1]ВВГ (ГОСТ)'!$H51</f>
        <v>145433.05084745766</v>
      </c>
      <c r="D13" s="10">
        <f>'[1]ВББШВ (ГОСТ)'!$H6</f>
        <v>162995.7627118644</v>
      </c>
      <c r="E13" s="10">
        <f>'[1]ВББШВ (ГОСТ)'!$H41</f>
        <v>162995.7627118644</v>
      </c>
      <c r="F13" s="10"/>
      <c r="G13" s="10"/>
      <c r="H13" s="10"/>
      <c r="I13" s="10"/>
      <c r="J13" s="10"/>
      <c r="K13" s="6" t="s">
        <v>46</v>
      </c>
      <c r="L13" s="7">
        <f>'[1]КГ'!$F$7</f>
        <v>307735.46880000003</v>
      </c>
      <c r="M13" s="7">
        <f>'[1]КГ'!$F$7</f>
        <v>307735.46880000003</v>
      </c>
      <c r="N13" s="6" t="s">
        <v>137</v>
      </c>
      <c r="O13" s="37">
        <f>'[1]контрольный'!$F130</f>
        <v>25426.500000000004</v>
      </c>
    </row>
    <row r="14" spans="1:15" ht="15">
      <c r="A14" s="9" t="s">
        <v>85</v>
      </c>
      <c r="B14" s="10">
        <f>'[1]ВВГ (ГОСТ)'!$H7</f>
        <v>30653.7</v>
      </c>
      <c r="C14" s="10">
        <f>'[1]ВВГ (ГОСТ)'!$H52</f>
        <v>30653.7</v>
      </c>
      <c r="D14" s="10">
        <f>'[1]ВББШВ (ГОСТ)'!$H7</f>
        <v>43030.50847457627</v>
      </c>
      <c r="E14" s="10">
        <f>'[1]ВББШВ (ГОСТ)'!$H42</f>
        <v>43030.50847457627</v>
      </c>
      <c r="F14" s="10"/>
      <c r="G14" s="10"/>
      <c r="H14" s="10"/>
      <c r="I14" s="10"/>
      <c r="J14" s="10"/>
      <c r="K14" s="6" t="s">
        <v>7</v>
      </c>
      <c r="L14" s="7">
        <f>'[1]КГ'!$F$8</f>
        <v>397934.7624</v>
      </c>
      <c r="M14" s="7">
        <f>'[1]КГ'!$F$8</f>
        <v>397934.7624</v>
      </c>
      <c r="N14" s="6" t="s">
        <v>138</v>
      </c>
      <c r="O14" s="37">
        <f>'[1]контрольный'!$F131</f>
        <v>37294.560000000005</v>
      </c>
    </row>
    <row r="15" spans="1:15" ht="15">
      <c r="A15" s="9" t="s">
        <v>110</v>
      </c>
      <c r="B15" s="10">
        <f>'[1]ВВГ (ГОСТ)'!$H8</f>
        <v>47116.3</v>
      </c>
      <c r="C15" s="10">
        <f>'[1]ВВГ (ГОСТ)'!$H53</f>
        <v>47116.3</v>
      </c>
      <c r="D15" s="10">
        <f>'[1]ВББШВ (ГОСТ)'!$H8</f>
        <v>58803.8</v>
      </c>
      <c r="E15" s="10">
        <f>'[1]ВББШВ (ГОСТ)'!$H43</f>
        <v>58803.8</v>
      </c>
      <c r="F15" s="10">
        <f>'[1]АВВГ ГОСТ'!$F2</f>
        <v>15853.290558</v>
      </c>
      <c r="G15" s="10"/>
      <c r="H15" s="10">
        <f>'[1]АВБбШв ГОСТ'!$F2</f>
        <v>31870.265616</v>
      </c>
      <c r="I15" s="10">
        <f>'[1]АВБбШв ГОСТ'!$F30</f>
        <v>31870.265616</v>
      </c>
      <c r="J15" s="10"/>
      <c r="K15" s="11" t="s">
        <v>47</v>
      </c>
      <c r="L15" s="7">
        <f>'[1]КГ'!$F$9</f>
        <v>515163.24</v>
      </c>
      <c r="M15" s="7">
        <f>'[1]КГ'!$F$9</f>
        <v>515163.24</v>
      </c>
      <c r="N15" s="6" t="s">
        <v>52</v>
      </c>
      <c r="O15" s="37">
        <f>'[1]контрольный'!$F132</f>
        <v>57327.48</v>
      </c>
    </row>
    <row r="16" spans="1:15" ht="15">
      <c r="A16" s="9" t="s">
        <v>111</v>
      </c>
      <c r="B16" s="10">
        <f>'[1]ВВГ (ГОСТ)'!$H9</f>
        <v>74891.3</v>
      </c>
      <c r="C16" s="10">
        <f>'[1]ВВГ (ГОСТ)'!$H54</f>
        <v>74891.3</v>
      </c>
      <c r="D16" s="10">
        <f>'[1]ВББШВ (ГОСТ)'!$H9</f>
        <v>87395</v>
      </c>
      <c r="E16" s="10">
        <f>'[1]ВББШВ (ГОСТ)'!$H44</f>
        <v>87395</v>
      </c>
      <c r="F16" s="10">
        <f>'[1]АВВГ ГОСТ'!$F3</f>
        <v>26495.84162232</v>
      </c>
      <c r="G16" s="10"/>
      <c r="H16" s="10">
        <f>'[1]АВБбШв ГОСТ'!$F3</f>
        <v>46261.013960000004</v>
      </c>
      <c r="I16" s="10">
        <f>'[1]АВБбШв ГОСТ'!$F31</f>
        <v>46261.013960000004</v>
      </c>
      <c r="J16" s="10"/>
      <c r="K16" s="11" t="s">
        <v>97</v>
      </c>
      <c r="L16" s="7">
        <f>'[1]КГ'!$F$10</f>
        <v>629917.3821239999</v>
      </c>
      <c r="M16" s="7">
        <f>'[1]КГ'!$F$10</f>
        <v>629917.3821239999</v>
      </c>
      <c r="N16" s="6" t="s">
        <v>116</v>
      </c>
      <c r="O16" s="37">
        <f>'[1]контрольный'!$F133</f>
        <v>95735.593220339</v>
      </c>
    </row>
    <row r="17" spans="1:15" ht="15">
      <c r="A17" s="9" t="s">
        <v>112</v>
      </c>
      <c r="B17" s="10">
        <f>'[1]ВВГ (ГОСТ)'!$H10</f>
        <v>109926.3</v>
      </c>
      <c r="C17" s="10">
        <f>'[1]ВВГ (ГОСТ)'!$H55</f>
        <v>109926.3</v>
      </c>
      <c r="D17" s="10">
        <f>'[1]ВББШВ (ГОСТ)'!$H10</f>
        <v>123356.20000000001</v>
      </c>
      <c r="E17" s="10">
        <f>'[1]ВББШВ (ГОСТ)'!$H45</f>
        <v>123356.20000000001</v>
      </c>
      <c r="F17" s="10">
        <f>'[1]АВВГ ГОСТ'!$F4</f>
        <v>26844.644045520003</v>
      </c>
      <c r="G17" s="10"/>
      <c r="H17" s="10">
        <f>'[1]АВБбШв ГОСТ'!$F4</f>
        <v>52977.59796000001</v>
      </c>
      <c r="I17" s="10">
        <f>'[1]АВБбШв ГОСТ'!$F32</f>
        <v>52977.59796000001</v>
      </c>
      <c r="J17" s="10"/>
      <c r="K17" s="11" t="s">
        <v>181</v>
      </c>
      <c r="L17" s="7">
        <f>'[1]КГ'!$F$11</f>
        <v>767933.8355942399</v>
      </c>
      <c r="M17" s="7">
        <f>'[1]КГ'!$F$11</f>
        <v>767933.8355942399</v>
      </c>
      <c r="N17" s="6" t="s">
        <v>50</v>
      </c>
      <c r="O17" s="37">
        <f>'[1]контрольный'!$F134</f>
        <v>141452.54237288138</v>
      </c>
    </row>
    <row r="18" spans="1:15" ht="15">
      <c r="A18" s="9" t="s">
        <v>113</v>
      </c>
      <c r="B18" s="10">
        <f>'[1]ВВГ (ГОСТ)'!$H11</f>
        <v>178538.80000000002</v>
      </c>
      <c r="C18" s="10">
        <f>'[1]ВВГ (ГОСТ)'!$H56</f>
        <v>178538.80000000002</v>
      </c>
      <c r="D18" s="10">
        <f>'[1]ВББШВ (ГОСТ)'!$H11</f>
        <v>195085.00000000003</v>
      </c>
      <c r="E18" s="10">
        <f>'[1]ВББШВ (ГОСТ)'!$H46</f>
        <v>195085.00000000003</v>
      </c>
      <c r="F18" s="10">
        <f>'[1]АВВГ ГОСТ'!$F5</f>
        <v>39032.77248000001</v>
      </c>
      <c r="G18" s="10"/>
      <c r="H18" s="10">
        <f>'[1]АВБбШв ГОСТ'!$F5</f>
        <v>53165.200000000004</v>
      </c>
      <c r="I18" s="10">
        <f>'[1]АВБбШв ГОСТ'!$F33</f>
        <v>53165.200000000004</v>
      </c>
      <c r="J18" s="10"/>
      <c r="K18" s="11" t="s">
        <v>176</v>
      </c>
      <c r="L18" s="7">
        <f>'[1]КГ'!$F$12</f>
        <v>1016145.4380000001</v>
      </c>
      <c r="M18" s="7">
        <f>'[1]КГ'!$F$12</f>
        <v>1016145.4380000001</v>
      </c>
      <c r="N18" s="6" t="s">
        <v>139</v>
      </c>
      <c r="O18" s="37">
        <f>'[1]контрольный'!$F135</f>
        <v>35347.4</v>
      </c>
    </row>
    <row r="19" spans="1:15" ht="15">
      <c r="A19" s="9" t="s">
        <v>54</v>
      </c>
      <c r="B19" s="10">
        <f>'[1]ВВГ (ГОСТ)'!$H12</f>
        <v>278162.5</v>
      </c>
      <c r="C19" s="10">
        <f>'[1]ВВГ (ГОСТ)'!$H57</f>
        <v>278162.5</v>
      </c>
      <c r="D19" s="10">
        <f>'[1]ВББШВ (ГОСТ)'!$H12</f>
        <v>294818.7</v>
      </c>
      <c r="E19" s="10">
        <f>'[1]ВББШВ (ГОСТ)'!$H47</f>
        <v>294818.7</v>
      </c>
      <c r="F19" s="10">
        <f>'[1]АВВГ ГОСТ'!$F6</f>
        <v>56484.96000000001</v>
      </c>
      <c r="G19" s="10"/>
      <c r="H19" s="10">
        <f>'[1]АВБбШв ГОСТ'!$F6</f>
        <v>78861.20000000001</v>
      </c>
      <c r="I19" s="10">
        <f>'[1]АВБбШв ГОСТ'!$F34</f>
        <v>78861.20000000001</v>
      </c>
      <c r="J19" s="10">
        <f>'[1]АПВББШВ ГОСТ'!$F12</f>
        <v>84570.14000736</v>
      </c>
      <c r="K19" s="6" t="s">
        <v>8</v>
      </c>
      <c r="L19" s="7">
        <f>'[1]КГ'!$F$13</f>
        <v>19652.600000000002</v>
      </c>
      <c r="M19" s="7">
        <f>'[1]КГ'!$F$13</f>
        <v>19652.600000000002</v>
      </c>
      <c r="N19" s="6" t="s">
        <v>140</v>
      </c>
      <c r="O19" s="37">
        <f>'[1]контрольный'!$F136</f>
        <v>51241.3</v>
      </c>
    </row>
    <row r="20" spans="1:15" ht="15">
      <c r="A20" s="9" t="s">
        <v>55</v>
      </c>
      <c r="B20" s="10">
        <f>'[1]ВВГ (ГОСТ)'!$H13</f>
        <v>433269</v>
      </c>
      <c r="C20" s="10">
        <f>'[1]ВВГ (ГОСТ)'!$H58</f>
        <v>433269</v>
      </c>
      <c r="D20" s="10">
        <f>'[1]ВББШВ (ГОСТ)'!$H13</f>
        <v>454758.7</v>
      </c>
      <c r="E20" s="10">
        <f>'[1]ВББШВ (ГОСТ)'!$H48</f>
        <v>454758.7</v>
      </c>
      <c r="F20" s="10">
        <f>'[1]АВВГ ГОСТ'!$F7</f>
        <v>85126.14</v>
      </c>
      <c r="G20" s="10"/>
      <c r="H20" s="10">
        <f>'[1]АВБбШв ГОСТ'!$F7</f>
        <v>113555.20000000001</v>
      </c>
      <c r="I20" s="10">
        <f>'[1]АВБбШв ГОСТ'!$F35</f>
        <v>113555.20000000001</v>
      </c>
      <c r="J20" s="10">
        <f>'[1]АПВББШВ ГОСТ'!$F13</f>
        <v>115888.32000000002</v>
      </c>
      <c r="K20" s="6" t="s">
        <v>9</v>
      </c>
      <c r="L20" s="7">
        <f>'[1]КГ'!$F$14</f>
        <v>31680</v>
      </c>
      <c r="M20" s="7">
        <f>'[1]КГ'!$F$14</f>
        <v>31680</v>
      </c>
      <c r="N20" s="6" t="s">
        <v>141</v>
      </c>
      <c r="O20" s="37">
        <f>'[1]контрольный'!$F137</f>
        <v>79026.20000000001</v>
      </c>
    </row>
    <row r="21" spans="1:15" ht="15">
      <c r="A21" s="9" t="s">
        <v>56</v>
      </c>
      <c r="B21" s="10">
        <f>'[1]ВВГ (ГОСТ)'!$H14</f>
        <v>594791.64</v>
      </c>
      <c r="C21" s="10">
        <f>'[1]ВВГ (ГОСТ)'!$H59</f>
        <v>594791.64</v>
      </c>
      <c r="D21" s="10">
        <f>'[1]ВББШВ (ГОСТ)'!$H14</f>
        <v>622765</v>
      </c>
      <c r="E21" s="10">
        <f>'[1]ВББШВ (ГОСТ)'!$H49</f>
        <v>622765</v>
      </c>
      <c r="F21" s="10">
        <f>'[1]АВВГ ГОСТ'!$F8</f>
        <v>113396.8</v>
      </c>
      <c r="G21" s="10"/>
      <c r="H21" s="10">
        <f>'[1]АВБбШв ГОСТ'!$F8</f>
        <v>131238.80000000002</v>
      </c>
      <c r="I21" s="10">
        <f>'[1]АВБбШв ГОСТ'!$F36</f>
        <v>131238.80000000002</v>
      </c>
      <c r="J21" s="10">
        <f>'[1]АПВББШВ ГОСТ'!$F14</f>
        <v>138333.42</v>
      </c>
      <c r="K21" s="6" t="s">
        <v>10</v>
      </c>
      <c r="L21" s="7">
        <f>'[1]КГ'!$F$15</f>
        <v>47468.04768</v>
      </c>
      <c r="M21" s="7">
        <f>'[1]КГ'!$F$15</f>
        <v>47468.04768</v>
      </c>
      <c r="N21" s="6" t="s">
        <v>142</v>
      </c>
      <c r="O21" s="37">
        <f>'[1]контрольный'!$F138</f>
        <v>131950.11456000002</v>
      </c>
    </row>
    <row r="22" spans="1:15" ht="15">
      <c r="A22" s="9" t="s">
        <v>28</v>
      </c>
      <c r="B22" s="10">
        <f>'[1]ВВГ (ГОСТ)'!$H15</f>
        <v>785464.77</v>
      </c>
      <c r="C22" s="10">
        <f>'[1]ВВГ (ГОСТ)'!$H60</f>
        <v>785464.77</v>
      </c>
      <c r="D22" s="10">
        <f>'[1]ВББШВ (ГОСТ)'!$H15</f>
        <v>823029.9</v>
      </c>
      <c r="E22" s="10">
        <f>'[1]ВББШВ (ГОСТ)'!$H50</f>
        <v>823029.9</v>
      </c>
      <c r="F22" s="10">
        <f>'[1]АВВГ ГОСТ'!$F9</f>
        <v>152993.51280000003</v>
      </c>
      <c r="G22" s="10"/>
      <c r="H22" s="10">
        <f>'[1]АВБбШв ГОСТ'!$F9</f>
        <v>168996.674</v>
      </c>
      <c r="I22" s="10">
        <f>'[1]АВБбШв ГОСТ'!$F37</f>
        <v>168996.674</v>
      </c>
      <c r="J22" s="10">
        <f>'[1]АПВББШВ ГОСТ'!$F15</f>
        <v>171326.34</v>
      </c>
      <c r="K22" s="6" t="s">
        <v>11</v>
      </c>
      <c r="L22" s="7">
        <f>'[1]КГ'!$F$16</f>
        <v>69138.3</v>
      </c>
      <c r="M22" s="7">
        <f>'[1]КГ'!$F$16</f>
        <v>69138.3</v>
      </c>
      <c r="N22" s="6" t="s">
        <v>143</v>
      </c>
      <c r="O22" s="37">
        <f>'[1]контрольный'!$F139</f>
        <v>191622.39552000002</v>
      </c>
    </row>
    <row r="23" spans="1:15" ht="15">
      <c r="A23" s="9" t="s">
        <v>61</v>
      </c>
      <c r="B23" s="10">
        <f>'[1]ВВГ (ГОСТ)'!$H16</f>
        <v>1118417.76</v>
      </c>
      <c r="C23" s="10">
        <f>'[1]ВВГ (ГОСТ)'!$H61</f>
        <v>1118417.76</v>
      </c>
      <c r="D23" s="10">
        <f>'[1]ВББШВ (ГОСТ)'!$H16</f>
        <v>1175523.8</v>
      </c>
      <c r="E23" s="10">
        <f>'[1]ВББШВ (ГОСТ)'!$H51</f>
        <v>1175523.8</v>
      </c>
      <c r="F23" s="10">
        <f>'[1]АВВГ ГОСТ'!$F10</f>
        <v>198575.71588800004</v>
      </c>
      <c r="G23" s="10">
        <f>'[1]АВВГ ГОСТ'!$F$36</f>
        <v>200581.53120000003</v>
      </c>
      <c r="H23" s="10">
        <f>'[1]АВБбШв ГОСТ'!$F10</f>
        <v>213685.70344</v>
      </c>
      <c r="I23" s="10">
        <f>'[1]АВБбШв ГОСТ'!$F38</f>
        <v>213685.70344</v>
      </c>
      <c r="J23" s="10">
        <f>'[1]АПВББШВ ГОСТ'!$F16</f>
        <v>221238.73440000002</v>
      </c>
      <c r="K23" s="6" t="s">
        <v>12</v>
      </c>
      <c r="L23" s="7">
        <f>'[1]КГ'!$F$17</f>
        <v>26951.269178399998</v>
      </c>
      <c r="M23" s="7">
        <f>'[1]КГ'!$F$17</f>
        <v>26951.269178399998</v>
      </c>
      <c r="N23" s="6" t="s">
        <v>144</v>
      </c>
      <c r="O23" s="37">
        <f>'[1]контрольный'!$F140</f>
        <v>52478.8</v>
      </c>
    </row>
    <row r="24" spans="1:15" ht="15">
      <c r="A24" s="9" t="s">
        <v>29</v>
      </c>
      <c r="B24" s="10">
        <f>'[1]ВВГ (ГОСТ)'!$H17</f>
        <v>1534601.22</v>
      </c>
      <c r="C24" s="10">
        <f>'[1]ВВГ (ГОСТ)'!$H62</f>
        <v>1534601.22</v>
      </c>
      <c r="D24" s="10">
        <f>'[1]ВББШВ (ГОСТ)'!$H17</f>
        <v>1603268.7000000002</v>
      </c>
      <c r="E24" s="10">
        <f>'[1]ВББШВ (ГОСТ)'!$H52</f>
        <v>1603268.7000000002</v>
      </c>
      <c r="F24" s="10">
        <f>'[1]АВВГ ГОСТ'!$F11</f>
        <v>263067.400728</v>
      </c>
      <c r="G24" s="10">
        <f>'[1]АВВГ ГОСТ'!$F$37</f>
        <v>265724.6472</v>
      </c>
      <c r="H24" s="10">
        <f>'[1]АВБбШв ГОСТ'!$F11</f>
        <v>286146.5262</v>
      </c>
      <c r="I24" s="10">
        <f>'[1]АВБбШв ГОСТ'!$F39</f>
        <v>286146.5262</v>
      </c>
      <c r="J24" s="10">
        <f>'[1]АПВББШВ ГОСТ'!$F17</f>
        <v>274317.12720000005</v>
      </c>
      <c r="K24" s="6" t="s">
        <v>13</v>
      </c>
      <c r="L24" s="7">
        <f>'[1]КГ'!$F$18</f>
        <v>43340</v>
      </c>
      <c r="M24" s="7">
        <f>'[1]КГ'!$F$18</f>
        <v>43340</v>
      </c>
      <c r="N24" s="6" t="s">
        <v>145</v>
      </c>
      <c r="O24" s="37">
        <f>'[1]контрольный'!$F141</f>
        <v>73223.70000000001</v>
      </c>
    </row>
    <row r="25" spans="1:15" ht="15">
      <c r="A25" s="9" t="s">
        <v>62</v>
      </c>
      <c r="B25" s="10">
        <f>'[1]ВВГ (ГОСТ)'!$H18</f>
        <v>1927807.56</v>
      </c>
      <c r="C25" s="10">
        <f>'[1]ВВГ (ГОСТ)'!$H63</f>
        <v>1927807.56</v>
      </c>
      <c r="D25" s="10">
        <f>'[1]ВББШВ (ГОСТ)'!$H18</f>
        <v>2014311.2000000002</v>
      </c>
      <c r="E25" s="10">
        <f>'[1]ВББШВ (ГОСТ)'!$H53</f>
        <v>2014311.2000000002</v>
      </c>
      <c r="F25" s="10">
        <f>'[1]АВВГ ГОСТ'!$F12</f>
        <v>319077.6138</v>
      </c>
      <c r="G25" s="10">
        <f>'[1]АВВГ ГОСТ'!$F$38</f>
        <v>322300.62</v>
      </c>
      <c r="H25" s="10">
        <f>'[1]АВБбШв ГОСТ'!$F12</f>
        <v>340503.70320000005</v>
      </c>
      <c r="I25" s="10">
        <f>'[1]АВБбШв ГОСТ'!$F40</f>
        <v>350718.81429600006</v>
      </c>
      <c r="J25" s="10">
        <f>'[1]АПВББШВ ГОСТ'!$F18</f>
        <v>330504.48</v>
      </c>
      <c r="K25" s="6" t="s">
        <v>14</v>
      </c>
      <c r="L25" s="7">
        <f>'[1]КГ'!$F$19</f>
        <v>64240.938</v>
      </c>
      <c r="M25" s="7">
        <f>'[1]КГ'!$F$19</f>
        <v>64240.938</v>
      </c>
      <c r="N25" s="6" t="s">
        <v>146</v>
      </c>
      <c r="O25" s="37">
        <f>'[1]контрольный'!$F142</f>
        <v>115335.00000000001</v>
      </c>
    </row>
    <row r="26" spans="1:15" ht="15">
      <c r="A26" s="9" t="s">
        <v>63</v>
      </c>
      <c r="B26" s="10">
        <f>'[1]ВВГ (ГОСТ)'!$H19</f>
        <v>2377134</v>
      </c>
      <c r="C26" s="10">
        <f>'[1]ВВГ (ГОСТ)'!$H64</f>
        <v>2377134</v>
      </c>
      <c r="D26" s="10">
        <f>'[1]ВББШВ (ГОСТ)'!$H19</f>
        <v>2473130</v>
      </c>
      <c r="E26" s="10">
        <f>'[1]ВББШВ (ГОСТ)'!$H54</f>
        <v>2473130</v>
      </c>
      <c r="F26" s="10">
        <f>'[1]АВВГ ГОСТ'!$F13</f>
        <v>395546.09212800005</v>
      </c>
      <c r="G26" s="10">
        <f>'[1]АВВГ ГОСТ'!$F$39</f>
        <v>399541.50720000005</v>
      </c>
      <c r="H26" s="10">
        <f>'[1]АВБбШв ГОСТ'!$F13</f>
        <v>401580.5688</v>
      </c>
      <c r="I26" s="10">
        <f>'[1]АВБбШв ГОСТ'!$F41</f>
        <v>426009.79636200005</v>
      </c>
      <c r="J26" s="10">
        <f>'[1]АПВББШВ ГОСТ'!$F19</f>
        <v>408473.28</v>
      </c>
      <c r="K26" s="6" t="s">
        <v>15</v>
      </c>
      <c r="L26" s="7">
        <f>'[1]КГ'!$F$20</f>
        <v>93009.53484143999</v>
      </c>
      <c r="M26" s="7">
        <f>'[1]КГ'!$F$20</f>
        <v>93009.53484143999</v>
      </c>
      <c r="N26" s="6" t="s">
        <v>147</v>
      </c>
      <c r="O26" s="37">
        <f>'[1]контрольный'!$F143</f>
        <v>192426.13280000002</v>
      </c>
    </row>
    <row r="27" spans="1:15" ht="15">
      <c r="A27" s="9" t="s">
        <v>64</v>
      </c>
      <c r="B27" s="10">
        <f>'[1]ВВГ (ГОСТ)'!$H20</f>
        <v>2964425.04</v>
      </c>
      <c r="C27" s="10">
        <f>'[1]ВВГ (ГОСТ)'!$H65</f>
        <v>2964425.04</v>
      </c>
      <c r="D27" s="10">
        <f>'[1]ВББШВ (ГОСТ)'!$H20</f>
        <v>3072693.8000000003</v>
      </c>
      <c r="E27" s="10">
        <f>'[1]ВББШВ (ГОСТ)'!$H55</f>
        <v>3072693.8000000003</v>
      </c>
      <c r="F27" s="10">
        <f>'[1]АВВГ ГОСТ'!$F14</f>
        <v>475919.95176</v>
      </c>
      <c r="G27" s="10">
        <f>'[1]АВВГ ГОСТ'!$F$40</f>
        <v>480727.22400000005</v>
      </c>
      <c r="H27" s="10">
        <f>'[1]АВБбШв ГОСТ'!$F14</f>
        <v>503036.0826</v>
      </c>
      <c r="I27" s="10">
        <f>'[1]АВБбШв ГОСТ'!$F42</f>
        <v>503036.0826</v>
      </c>
      <c r="J27" s="10">
        <f>'[1]АПВББШВ ГОСТ'!$F20</f>
        <v>497586.1104</v>
      </c>
      <c r="K27" s="6" t="s">
        <v>71</v>
      </c>
      <c r="L27" s="7">
        <f>'[1]КГ'!$F$21</f>
        <v>165846.95616405606</v>
      </c>
      <c r="M27" s="7">
        <f>'[1]КГ'!$F$21</f>
        <v>165846.95616405606</v>
      </c>
      <c r="N27" s="6" t="s">
        <v>148</v>
      </c>
      <c r="O27" s="37">
        <f>'[1]контрольный'!$F144</f>
        <v>70543</v>
      </c>
    </row>
    <row r="28" spans="1:15" ht="15">
      <c r="A28" s="12" t="s">
        <v>65</v>
      </c>
      <c r="B28" s="10">
        <f>'[1]ВВГ (ГОСТ)'!$H21</f>
        <v>3886382.16</v>
      </c>
      <c r="C28" s="10">
        <f>'[1]ВВГ (ГОСТ)'!$H66</f>
        <v>3886382.16</v>
      </c>
      <c r="D28" s="10">
        <f>'[1]ВББШВ (ГОСТ)'!$H21</f>
        <v>4046781.2</v>
      </c>
      <c r="E28" s="10">
        <f>'[1]ВББШВ (ГОСТ)'!$H56</f>
        <v>4046781.2</v>
      </c>
      <c r="F28" s="10">
        <f>'[1]АВВГ ГОСТ'!$F15</f>
        <v>615621.5809920001</v>
      </c>
      <c r="G28" s="10">
        <f>'[1]АВВГ ГОСТ'!$F$41</f>
        <v>621839.9808</v>
      </c>
      <c r="H28" s="10">
        <f>'[1]АВБбШв ГОСТ'!$F15</f>
        <v>648005.6532000001</v>
      </c>
      <c r="I28" s="10">
        <f>'[1]АВБбШв ГОСТ'!$F43</f>
        <v>648005.6532000001</v>
      </c>
      <c r="J28" s="10">
        <f>'[1]АПВББШВ ГОСТ'!$F21</f>
        <v>616890.4920000001</v>
      </c>
      <c r="K28" s="6" t="s">
        <v>183</v>
      </c>
      <c r="L28" s="7">
        <f>'[1]КГ'!$F$22</f>
        <v>260128.93754361605</v>
      </c>
      <c r="M28" s="7">
        <f>'[1]КГ'!$F$22</f>
        <v>260128.93754361605</v>
      </c>
      <c r="N28" s="6" t="s">
        <v>149</v>
      </c>
      <c r="O28" s="37">
        <f>'[1]контрольный'!$F145</f>
        <v>100613.70000000001</v>
      </c>
    </row>
    <row r="29" spans="1:15" ht="15">
      <c r="A29" s="12" t="s">
        <v>114</v>
      </c>
      <c r="B29" s="10">
        <f>'[1]ВВГ (ГОСТ)'!$H22</f>
        <v>37620</v>
      </c>
      <c r="C29" s="10">
        <f>'[1]ВВГ (ГОСТ)'!$H67</f>
        <v>37620</v>
      </c>
      <c r="D29" s="10">
        <f>'[1]ВББШВ (ГОСТ)'!$H22</f>
        <v>48730.00000000001</v>
      </c>
      <c r="E29" s="10">
        <f>'[1]ВББШВ (ГОСТ)'!$H57</f>
        <v>48730.00000000001</v>
      </c>
      <c r="F29" s="10"/>
      <c r="G29" s="10"/>
      <c r="H29" s="10"/>
      <c r="I29" s="10"/>
      <c r="J29" s="10"/>
      <c r="K29" s="13" t="s">
        <v>16</v>
      </c>
      <c r="L29" s="7">
        <f>'[1]КГ'!$F$23</f>
        <v>36579.600000000006</v>
      </c>
      <c r="M29" s="7">
        <f>'[1]КГ'!$F$23</f>
        <v>36579.600000000006</v>
      </c>
      <c r="N29" s="6" t="s">
        <v>150</v>
      </c>
      <c r="O29" s="37">
        <f>'[1]контрольный'!$F146</f>
        <v>159005</v>
      </c>
    </row>
    <row r="30" spans="1:15" ht="15">
      <c r="A30" s="12" t="s">
        <v>115</v>
      </c>
      <c r="B30" s="10">
        <f>'[1]ВВГ (ГОСТ)'!$H23</f>
        <v>58308.8</v>
      </c>
      <c r="C30" s="10">
        <f>'[1]ВВГ (ГОСТ)'!$H68</f>
        <v>58308.8</v>
      </c>
      <c r="D30" s="10">
        <f>'[1]ВББШВ (ГОСТ)'!$H23</f>
        <v>71271.20000000001</v>
      </c>
      <c r="E30" s="10">
        <f>'[1]ВББШВ (ГОСТ)'!$H58</f>
        <v>71271.20000000001</v>
      </c>
      <c r="F30" s="10">
        <f>'[1]АВВГ ГОСТ'!$F16</f>
        <v>20281.675162</v>
      </c>
      <c r="G30" s="10"/>
      <c r="H30" s="10">
        <f>'[1]АВБбШв ГОСТ'!$F16</f>
        <v>41056.290912</v>
      </c>
      <c r="I30" s="10">
        <f>'[1]АВБбШв ГОСТ'!$F44</f>
        <v>41056.290912</v>
      </c>
      <c r="J30" s="10"/>
      <c r="K30" s="6" t="s">
        <v>17</v>
      </c>
      <c r="L30" s="7">
        <f>'[1]КГ'!$F$24</f>
        <v>51231</v>
      </c>
      <c r="M30" s="7">
        <f>'[1]КГ'!$F$24</f>
        <v>51231</v>
      </c>
      <c r="N30" s="6" t="s">
        <v>151</v>
      </c>
      <c r="O30" s="37">
        <f>'[1]контрольный'!$F147</f>
        <v>93433.3056</v>
      </c>
    </row>
    <row r="31" spans="1:15" ht="15">
      <c r="A31" s="12" t="s">
        <v>116</v>
      </c>
      <c r="B31" s="10">
        <f>'[1]ВВГ (ГОСТ)'!$H24</f>
        <v>93335.00000000001</v>
      </c>
      <c r="C31" s="10">
        <f>'[1]ВВГ (ГОСТ)'!$H69</f>
        <v>93335.00000000001</v>
      </c>
      <c r="D31" s="10">
        <f>'[1]ВББШВ (ГОСТ)'!$H24</f>
        <v>105426.20000000001</v>
      </c>
      <c r="E31" s="10">
        <f>'[1]ВББШВ (ГОСТ)'!$H59</f>
        <v>105426.20000000001</v>
      </c>
      <c r="F31" s="10">
        <f>'[1]АВВГ ГОСТ'!$F17</f>
        <v>34584.636300000006</v>
      </c>
      <c r="G31" s="10"/>
      <c r="H31" s="10">
        <f>'[1]АВБбШв ГОСТ'!$F17</f>
        <v>52255.43232000001</v>
      </c>
      <c r="I31" s="10">
        <f>'[1]АВБбШв ГОСТ'!$F45</f>
        <v>52255.43232000001</v>
      </c>
      <c r="J31" s="10"/>
      <c r="K31" s="6" t="s">
        <v>18</v>
      </c>
      <c r="L31" s="7">
        <f>'[1]КГ'!$F$25</f>
        <v>77144.574</v>
      </c>
      <c r="M31" s="7">
        <f>'[1]КГ'!$F$25</f>
        <v>77144.574</v>
      </c>
      <c r="N31" s="6" t="s">
        <v>152</v>
      </c>
      <c r="O31" s="37">
        <f>'[1]контрольный'!$F148</f>
        <v>134284.7</v>
      </c>
    </row>
    <row r="32" spans="1:15" ht="15">
      <c r="A32" s="12" t="s">
        <v>50</v>
      </c>
      <c r="B32" s="10">
        <f>'[1]ВВГ (ГОСТ)'!$H25</f>
        <v>137041.30000000002</v>
      </c>
      <c r="C32" s="10">
        <f>'[1]ВВГ (ГОСТ)'!$H70</f>
        <v>137041.30000000002</v>
      </c>
      <c r="D32" s="10">
        <f>'[1]ВББШВ (ГОСТ)'!$H25</f>
        <v>148857.5</v>
      </c>
      <c r="E32" s="10">
        <f>'[1]ВББШВ (ГОСТ)'!$H60</f>
        <v>148857.5</v>
      </c>
      <c r="F32" s="10">
        <f>'[1]АВВГ ГОСТ'!$F18</f>
        <v>33067.726832</v>
      </c>
      <c r="G32" s="10"/>
      <c r="H32" s="10">
        <f>'[1]АВБбШв ГОСТ'!$F18</f>
        <v>61239.680611200005</v>
      </c>
      <c r="I32" s="10">
        <f>'[1]АВБбШв ГОСТ'!$F46</f>
        <v>61239.680611200005</v>
      </c>
      <c r="J32" s="10"/>
      <c r="K32" s="6" t="s">
        <v>19</v>
      </c>
      <c r="L32" s="7">
        <f>'[1]КГ'!$F$26</f>
        <v>113337.4578</v>
      </c>
      <c r="M32" s="7">
        <f>'[1]КГ'!$F$26</f>
        <v>113337.4578</v>
      </c>
      <c r="N32" s="6" t="s">
        <v>153</v>
      </c>
      <c r="O32" s="37">
        <f>'[1]контрольный'!$F149</f>
        <v>224065.67328000002</v>
      </c>
    </row>
    <row r="33" spans="1:15" ht="15">
      <c r="A33" s="12" t="s">
        <v>51</v>
      </c>
      <c r="B33" s="10">
        <f>'[1]ВВГ (ГОСТ)'!$H26</f>
        <v>224253.7</v>
      </c>
      <c r="C33" s="10">
        <f>'[1]ВВГ (ГОСТ)'!$H71</f>
        <v>224253.7</v>
      </c>
      <c r="D33" s="10">
        <f>'[1]ВББШВ (ГОСТ)'!$H26</f>
        <v>239543.7</v>
      </c>
      <c r="E33" s="10">
        <f>'[1]ВББШВ (ГОСТ)'!$H61</f>
        <v>239543.7</v>
      </c>
      <c r="F33" s="10">
        <f>'[1]АВВГ ГОСТ'!$F19</f>
        <v>49636.938554</v>
      </c>
      <c r="G33" s="10"/>
      <c r="H33" s="10">
        <f>'[1]АВБбШв ГОСТ'!$F19</f>
        <v>63355.21920000001</v>
      </c>
      <c r="I33" s="10">
        <f>'[1]АВБбШв ГОСТ'!$F47</f>
        <v>63355.21920000001</v>
      </c>
      <c r="J33" s="10"/>
      <c r="K33" s="6" t="s">
        <v>20</v>
      </c>
      <c r="L33" s="7">
        <f>'[1]КГ'!$F$27</f>
        <v>185649.7462</v>
      </c>
      <c r="M33" s="7">
        <f>'[1]КГ'!$F$27</f>
        <v>185649.7462</v>
      </c>
      <c r="N33" s="6" t="s">
        <v>154</v>
      </c>
      <c r="O33" s="37">
        <f>'[1]контрольный'!$F150</f>
        <v>142266.05003771998</v>
      </c>
    </row>
    <row r="34" spans="1:15" ht="15">
      <c r="A34" s="9" t="s">
        <v>57</v>
      </c>
      <c r="B34" s="10">
        <f>'[1]ВВГ (ГОСТ)'!$H27</f>
        <v>346756.30000000005</v>
      </c>
      <c r="C34" s="10">
        <f>'[1]ВВГ (ГОСТ)'!$H72</f>
        <v>346756.30000000005</v>
      </c>
      <c r="D34" s="10">
        <f>'[1]ВББШВ (ГОСТ)'!$H27</f>
        <v>363431.2</v>
      </c>
      <c r="E34" s="10">
        <f>'[1]ВББШВ (ГОСТ)'!$H62</f>
        <v>363431.2</v>
      </c>
      <c r="F34" s="10">
        <f>'[1]АВВГ ГОСТ'!$F20</f>
        <v>64778.48640000001</v>
      </c>
      <c r="G34" s="10"/>
      <c r="H34" s="10">
        <f>'[1]АВБбШв ГОСТ'!$F20</f>
        <v>96298.5672</v>
      </c>
      <c r="I34" s="10">
        <f>'[1]АВБбШв ГОСТ'!$F48</f>
        <v>96298.5672</v>
      </c>
      <c r="J34" s="10"/>
      <c r="K34" s="6" t="s">
        <v>187</v>
      </c>
      <c r="L34" s="7">
        <f>'[1]КГ'!$F$28</f>
        <v>263697.52499999997</v>
      </c>
      <c r="M34" s="7">
        <f>'[1]КГ'!$F$28</f>
        <v>263697.52499999997</v>
      </c>
      <c r="N34" s="6" t="s">
        <v>155</v>
      </c>
      <c r="O34" s="37">
        <f>'[1]контрольный'!$F151</f>
        <v>195291.96959999998</v>
      </c>
    </row>
    <row r="35" spans="1:15" ht="15">
      <c r="A35" s="9" t="s">
        <v>58</v>
      </c>
      <c r="B35" s="10">
        <f>'[1]ВВГ (ГОСТ)'!$H28</f>
        <v>536066.64</v>
      </c>
      <c r="C35" s="10">
        <f>'[1]ВВГ (ГОСТ)'!$H73</f>
        <v>536066.64</v>
      </c>
      <c r="D35" s="10">
        <f>'[1]ВББШВ (ГОСТ)'!$H28</f>
        <v>562713.8</v>
      </c>
      <c r="E35" s="10">
        <f>'[1]ВББШВ (ГОСТ)'!$H63</f>
        <v>562713.8</v>
      </c>
      <c r="F35" s="10">
        <f>'[1]АВВГ ГОСТ'!$F21</f>
        <v>109912.66861400001</v>
      </c>
      <c r="G35" s="10"/>
      <c r="H35" s="10">
        <f>'[1]АВБбШв ГОСТ'!$F21</f>
        <v>134394.7</v>
      </c>
      <c r="I35" s="10">
        <f>'[1]АВБбШв ГОСТ'!$F49</f>
        <v>134394.7</v>
      </c>
      <c r="J35" s="10"/>
      <c r="K35" s="6" t="s">
        <v>171</v>
      </c>
      <c r="L35" s="7">
        <f>'[1]КГ'!$F$29</f>
        <v>404500.0492</v>
      </c>
      <c r="M35" s="7">
        <f>'[1]КГ'!$F$29</f>
        <v>404500.0492</v>
      </c>
      <c r="N35" s="6" t="s">
        <v>156</v>
      </c>
      <c r="O35" s="37">
        <f>'[1]контрольный'!$F152</f>
        <v>317632.93344000005</v>
      </c>
    </row>
    <row r="36" spans="1:15" ht="15">
      <c r="A36" s="9" t="s">
        <v>59</v>
      </c>
      <c r="B36" s="10">
        <f>'[1]ВВГ (ГОСТ)'!$H29</f>
        <v>739646.64</v>
      </c>
      <c r="C36" s="10">
        <f>'[1]ВВГ (ГОСТ)'!$H74</f>
        <v>739646.64</v>
      </c>
      <c r="D36" s="10">
        <f>'[1]ВББШВ (ГОСТ)'!$H29</f>
        <v>772062.5000000001</v>
      </c>
      <c r="E36" s="10">
        <f>'[1]ВББШВ (ГОСТ)'!$H64</f>
        <v>772062.5000000001</v>
      </c>
      <c r="F36" s="10">
        <f>'[1]АВВГ ГОСТ'!$F22</f>
        <v>144513.826142</v>
      </c>
      <c r="G36" s="10"/>
      <c r="H36" s="10">
        <f>'[1]АВБбШв ГОСТ'!$F22</f>
        <v>167801.22</v>
      </c>
      <c r="I36" s="10">
        <f>'[1]АВБбШв ГОСТ'!$F50</f>
        <v>167801.22</v>
      </c>
      <c r="J36" s="10"/>
      <c r="K36" s="6" t="s">
        <v>172</v>
      </c>
      <c r="L36" s="7">
        <f>'[1]КГ'!$F$30</f>
        <v>563154.24</v>
      </c>
      <c r="M36" s="7">
        <f>'[1]КГ'!$F$30</f>
        <v>563154.24</v>
      </c>
      <c r="N36" s="6" t="s">
        <v>157</v>
      </c>
      <c r="O36" s="37">
        <f>'[1]контрольный'!$F153</f>
        <v>193933.22957819997</v>
      </c>
    </row>
    <row r="37" spans="1:15" ht="15">
      <c r="A37" s="9" t="s">
        <v>60</v>
      </c>
      <c r="B37" s="10">
        <f>'[1]ВВГ (ГОСТ)'!$H30</f>
        <v>980494.8696000001</v>
      </c>
      <c r="C37" s="10">
        <f>'[1]ВВГ (ГОСТ)'!$H75</f>
        <v>980494.8696000001</v>
      </c>
      <c r="D37" s="10">
        <f>'[1]ВББШВ (ГОСТ)'!$H30</f>
        <v>1027989.6000000001</v>
      </c>
      <c r="E37" s="10">
        <f>'[1]ВББШВ (ГОСТ)'!$H65</f>
        <v>1027989.6000000001</v>
      </c>
      <c r="F37" s="10">
        <f>'[1]АВВГ ГОСТ'!$F23</f>
        <v>195943.23105</v>
      </c>
      <c r="G37" s="10"/>
      <c r="H37" s="10">
        <f>'[1]АВБбШв ГОСТ'!$F23</f>
        <v>218419.74</v>
      </c>
      <c r="I37" s="10">
        <f>'[1]АВБбШв ГОСТ'!$F51</f>
        <v>218419.74</v>
      </c>
      <c r="J37" s="10"/>
      <c r="K37" s="6" t="s">
        <v>173</v>
      </c>
      <c r="L37" s="7">
        <f>'[1]КГ'!$F$31</f>
        <v>755439.7824</v>
      </c>
      <c r="M37" s="7">
        <f>'[1]КГ'!$F$31</f>
        <v>755439.7824</v>
      </c>
      <c r="N37" s="6" t="s">
        <v>158</v>
      </c>
      <c r="O37" s="37">
        <f>'[1]контрольный'!$F154</f>
        <v>274054.45824</v>
      </c>
    </row>
    <row r="38" spans="1:15" ht="15.75" thickBot="1">
      <c r="A38" s="9" t="s">
        <v>66</v>
      </c>
      <c r="B38" s="10">
        <f>'[1]ВВГ (ГОСТ)'!$H31</f>
        <v>1409849.1204000001</v>
      </c>
      <c r="C38" s="10">
        <f>'[1]ВВГ (ГОСТ)'!$H76</f>
        <v>1409849.1204000001</v>
      </c>
      <c r="D38" s="10">
        <f>'[1]ВББШВ (ГОСТ)'!$H31</f>
        <v>1467875.2000000002</v>
      </c>
      <c r="E38" s="10">
        <f>'[1]ВББШВ (ГОСТ)'!$H66</f>
        <v>1467875.2000000002</v>
      </c>
      <c r="F38" s="10">
        <f>'[1]АВВГ ГОСТ'!$F24</f>
        <v>287347.158274176</v>
      </c>
      <c r="G38" s="10">
        <f>'[1]АВВГ ГОСТ'!$F$50</f>
        <v>243726.96</v>
      </c>
      <c r="H38" s="10">
        <f>'[1]АВБбШв ГОСТ'!$F24</f>
        <v>269401.788</v>
      </c>
      <c r="I38" s="10">
        <f>'[1]АВБбШв ГОСТ'!$F52</f>
        <v>269401.788</v>
      </c>
      <c r="J38" s="10"/>
      <c r="K38" s="6" t="s">
        <v>186</v>
      </c>
      <c r="L38" s="7">
        <f>'[1]КГ'!$F$32</f>
        <v>1106608.754592</v>
      </c>
      <c r="M38" s="7">
        <f>'[1]КГ'!$F$32</f>
        <v>1106608.754592</v>
      </c>
      <c r="N38" s="23" t="s">
        <v>159</v>
      </c>
      <c r="O38" s="37">
        <f>'[1]контрольный'!$F155</f>
        <v>432611.41824</v>
      </c>
    </row>
    <row r="39" spans="1:15" ht="16.5" thickBot="1" thickTop="1">
      <c r="A39" s="9" t="s">
        <v>67</v>
      </c>
      <c r="B39" s="10">
        <f>'[1]ВВГ (ГОСТ)'!$H32</f>
        <v>1918760.4000000001</v>
      </c>
      <c r="C39" s="10">
        <f>'[1]ВВГ (ГОСТ)'!$H77</f>
        <v>1918760.4000000001</v>
      </c>
      <c r="D39" s="10">
        <f>'[1]ВББШВ (ГОСТ)'!$H32</f>
        <v>1994566.2000000002</v>
      </c>
      <c r="E39" s="10">
        <f>'[1]ВББШВ (ГОСТ)'!$H67</f>
        <v>1994566.2000000002</v>
      </c>
      <c r="F39" s="10">
        <f>'[1]АВВГ ГОСТ'!$F25</f>
        <v>329047.73272800003</v>
      </c>
      <c r="G39" s="10">
        <f>'[1]АВВГ ГОСТ'!$F$51</f>
        <v>332371.44720000005</v>
      </c>
      <c r="H39" s="10">
        <f>'[1]АВБбШв ГОСТ'!$F25</f>
        <v>360214.38720000006</v>
      </c>
      <c r="I39" s="10">
        <f>'[1]АВБбШв ГОСТ'!$F53</f>
        <v>360214.38720000006</v>
      </c>
      <c r="J39" s="10"/>
      <c r="K39" s="6" t="s">
        <v>185</v>
      </c>
      <c r="L39" s="7">
        <f>'[1]КГ'!$F$33</f>
        <v>1453314.9504</v>
      </c>
      <c r="M39" s="7">
        <f>'[1]КГ'!$F$33</f>
        <v>1453314.9504</v>
      </c>
      <c r="N39" s="49" t="s">
        <v>0</v>
      </c>
      <c r="O39" s="47" t="s">
        <v>133</v>
      </c>
    </row>
    <row r="40" spans="1:15" ht="15.75" thickTop="1">
      <c r="A40" s="9" t="s">
        <v>68</v>
      </c>
      <c r="B40" s="10">
        <f>'[1]ВВГ (ГОСТ)'!$H33</f>
        <v>2376355.3200000003</v>
      </c>
      <c r="C40" s="10">
        <f>'[1]ВВГ (ГОСТ)'!$H78</f>
        <v>2376355.3200000003</v>
      </c>
      <c r="D40" s="10">
        <f>'[1]ВББШВ (ГОСТ)'!$H33</f>
        <v>2514957.5</v>
      </c>
      <c r="E40" s="10">
        <f>'[1]ВББШВ (ГОСТ)'!$H68</f>
        <v>2514957.5</v>
      </c>
      <c r="F40" s="10">
        <f>'[1]АВВГ ГОСТ'!$F26</f>
        <v>448118.19165960007</v>
      </c>
      <c r="G40" s="10">
        <f>'[1]АВВГ ГОСТ'!$F$52</f>
        <v>452644.63804000005</v>
      </c>
      <c r="H40" s="10">
        <f>'[1]АВБбШв ГОСТ'!$F26</f>
        <v>459159</v>
      </c>
      <c r="I40" s="10">
        <f>'[1]АВБбШв ГОСТ'!$F54</f>
        <v>459158.7</v>
      </c>
      <c r="J40" s="10"/>
      <c r="K40" s="6" t="s">
        <v>184</v>
      </c>
      <c r="L40" s="7">
        <f>'[1]КГ'!$F$34</f>
        <v>1827127.8512000002</v>
      </c>
      <c r="M40" s="7">
        <f>'[1]КГ'!$F$34</f>
        <v>1827127.8512000002</v>
      </c>
      <c r="N40" s="6" t="s">
        <v>134</v>
      </c>
      <c r="O40" s="37">
        <f>'[1]контрольный'!$F187</f>
        <v>22410</v>
      </c>
    </row>
    <row r="41" spans="1:15" ht="15">
      <c r="A41" s="9" t="s">
        <v>69</v>
      </c>
      <c r="B41" s="10">
        <f>'[1]ВВГ (ГОСТ)'!$H34</f>
        <v>2973785.4000000004</v>
      </c>
      <c r="C41" s="10">
        <f>'[1]ВВГ (ГОСТ)'!$H79</f>
        <v>2991172.2360000005</v>
      </c>
      <c r="D41" s="10">
        <f>'[1]ВББШВ (ГОСТ)'!$H34</f>
        <v>3094905.0000000005</v>
      </c>
      <c r="E41" s="10">
        <f>'[1]ВББШВ (ГОСТ)'!$H69</f>
        <v>3094905.0000000005</v>
      </c>
      <c r="F41" s="10">
        <f>'[1]АВВГ ГОСТ'!$F27</f>
        <v>542384.9046</v>
      </c>
      <c r="G41" s="10">
        <f>'[1]АВВГ ГОСТ'!$F$53</f>
        <v>547863.54</v>
      </c>
      <c r="H41" s="10">
        <f>'[1]АВБбШв ГОСТ'!$F27</f>
        <v>563527.8674524801</v>
      </c>
      <c r="I41" s="10">
        <f>'[1]АВБбШв ГОСТ'!$F55</f>
        <v>563527.8674524801</v>
      </c>
      <c r="J41" s="10"/>
      <c r="K41" s="6" t="s">
        <v>48</v>
      </c>
      <c r="L41" s="7">
        <f>'[1]КГ'!$F$35</f>
        <v>2200201.1198279997</v>
      </c>
      <c r="M41" s="7">
        <f>'[1]КГ'!$F$35</f>
        <v>2200201.1198279997</v>
      </c>
      <c r="N41" s="6" t="s">
        <v>135</v>
      </c>
      <c r="O41" s="37">
        <f>'[1]контрольный'!$F188</f>
        <v>31554.36</v>
      </c>
    </row>
    <row r="42" spans="1:15" ht="15">
      <c r="A42" s="9" t="s">
        <v>70</v>
      </c>
      <c r="B42" s="10">
        <f>'[1]ВВГ (ГОСТ)'!$H35</f>
        <v>3712570.2</v>
      </c>
      <c r="C42" s="10">
        <f>'[1]ВВГ (ГОСТ)'!$H80</f>
        <v>3712570.2</v>
      </c>
      <c r="D42" s="10">
        <f>'[1]ВББШВ (ГОСТ)'!$H35</f>
        <v>3852695.0000000005</v>
      </c>
      <c r="E42" s="10">
        <f>'[1]ВББШВ (ГОСТ)'!$H70</f>
        <v>3852695.0000000005</v>
      </c>
      <c r="F42" s="10"/>
      <c r="G42" s="10"/>
      <c r="H42" s="10">
        <f>'[1]АВБбШв ГОСТ'!$F28</f>
        <v>731462.3448674263</v>
      </c>
      <c r="I42" s="10">
        <f>'[1]АВБбШв ГОСТ'!$F56</f>
        <v>731462.3448674263</v>
      </c>
      <c r="J42" s="10"/>
      <c r="K42" s="6" t="s">
        <v>182</v>
      </c>
      <c r="L42" s="7">
        <f>'[1]КГ'!$F$36</f>
        <v>4199598.704</v>
      </c>
      <c r="M42" s="7">
        <f>'[1]КГ'!$F$36</f>
        <v>4199598.704</v>
      </c>
      <c r="N42" s="6" t="s">
        <v>136</v>
      </c>
      <c r="O42" s="37">
        <f>'[1]контрольный'!$F189</f>
        <v>48546</v>
      </c>
    </row>
    <row r="43" spans="1:15" ht="15.75" thickBot="1">
      <c r="A43" s="9" t="s">
        <v>100</v>
      </c>
      <c r="B43" s="10">
        <f>'[1]ВВГ (ГОСТ)'!$H36</f>
        <v>4887720.36</v>
      </c>
      <c r="C43" s="10">
        <f>'[1]ВВГ (ГОСТ)'!$H81</f>
        <v>4887720.36</v>
      </c>
      <c r="D43" s="10">
        <f>'[1]ВББШВ (ГОСТ)'!$H36</f>
        <v>5042391.2</v>
      </c>
      <c r="E43" s="10">
        <f>'[1]ВББШВ (ГОСТ)'!$H71</f>
        <v>5042391.2</v>
      </c>
      <c r="F43" s="10"/>
      <c r="G43" s="10"/>
      <c r="H43" s="10">
        <f>'[1]АВБбШв ГОСТ'!$F29</f>
        <v>944765.7893644287</v>
      </c>
      <c r="I43" s="10">
        <f>'[1]АВБбШв ГОСТ'!$F57</f>
        <v>944765.7893644287</v>
      </c>
      <c r="J43" s="10"/>
      <c r="K43" s="6" t="s">
        <v>85</v>
      </c>
      <c r="L43" s="7">
        <f>'[1]КГ'!$F$37</f>
        <v>36148.4856</v>
      </c>
      <c r="M43" s="7">
        <f>'[1]КГ'!$F$37</f>
        <v>36148.4856</v>
      </c>
      <c r="N43" s="6" t="s">
        <v>111</v>
      </c>
      <c r="O43" s="37">
        <f>'[1]контрольный'!$F190</f>
        <v>76431.3</v>
      </c>
    </row>
    <row r="44" spans="1:15" ht="15.75" thickTop="1">
      <c r="A44" s="96" t="s">
        <v>0</v>
      </c>
      <c r="B44" s="97"/>
      <c r="C44" s="100" t="s">
        <v>103</v>
      </c>
      <c r="D44" s="88" t="s">
        <v>104</v>
      </c>
      <c r="E44" s="100"/>
      <c r="F44" s="89"/>
      <c r="G44" s="88" t="s">
        <v>105</v>
      </c>
      <c r="H44" s="89"/>
      <c r="I44" s="88" t="s">
        <v>163</v>
      </c>
      <c r="J44" s="89"/>
      <c r="K44" s="6" t="s">
        <v>21</v>
      </c>
      <c r="L44" s="7">
        <f>'[1]КГ'!$F$38</f>
        <v>55990</v>
      </c>
      <c r="M44" s="7">
        <f>'[1]КГ'!$F$38</f>
        <v>55990</v>
      </c>
      <c r="N44" s="6" t="s">
        <v>112</v>
      </c>
      <c r="O44" s="37">
        <f>'[1]контрольный'!$F191</f>
        <v>115230.50847457629</v>
      </c>
    </row>
    <row r="45" spans="1:15" ht="15.75" thickBot="1">
      <c r="A45" s="98"/>
      <c r="B45" s="99"/>
      <c r="C45" s="101"/>
      <c r="D45" s="90"/>
      <c r="E45" s="101"/>
      <c r="F45" s="91"/>
      <c r="G45" s="90"/>
      <c r="H45" s="91"/>
      <c r="I45" s="48"/>
      <c r="J45" s="44"/>
      <c r="K45" s="6" t="s">
        <v>22</v>
      </c>
      <c r="L45" s="7">
        <f>'[1]КГ'!$F$39</f>
        <v>83417.76</v>
      </c>
      <c r="M45" s="7">
        <f>'[1]КГ'!$F$39</f>
        <v>83417.76</v>
      </c>
      <c r="N45" s="6" t="s">
        <v>137</v>
      </c>
      <c r="O45" s="37">
        <f>'[1]контрольный'!$F192</f>
        <v>28251.300000000003</v>
      </c>
    </row>
    <row r="46" spans="1:15" ht="16.5" thickTop="1">
      <c r="A46" s="94" t="s">
        <v>86</v>
      </c>
      <c r="B46" s="95"/>
      <c r="C46" s="14">
        <f>'[1]СИП'!$F2</f>
        <v>46348.50107648082</v>
      </c>
      <c r="D46" s="92" t="s">
        <v>117</v>
      </c>
      <c r="E46" s="93"/>
      <c r="F46" s="26">
        <f>'[1]СИП'!$F13</f>
        <v>24906.143904267323</v>
      </c>
      <c r="G46" s="65" t="s">
        <v>121</v>
      </c>
      <c r="H46" s="14">
        <f>'[1]СИП'!$F21</f>
        <v>20016.876247678712</v>
      </c>
      <c r="I46" s="71" t="s">
        <v>106</v>
      </c>
      <c r="J46" s="43">
        <f>'[1]ВВГ (ГОСТ)'!$H$91</f>
        <v>33804.96000000001</v>
      </c>
      <c r="K46" s="6" t="s">
        <v>23</v>
      </c>
      <c r="L46" s="7">
        <f>'[1]КГ'!$F$40</f>
        <v>124599.9048</v>
      </c>
      <c r="M46" s="7">
        <f>'[1]КГ'!$F$40</f>
        <v>124599.9048</v>
      </c>
      <c r="N46" s="6" t="s">
        <v>138</v>
      </c>
      <c r="O46" s="37">
        <f>'[1]контрольный'!$F193</f>
        <v>39426.200000000004</v>
      </c>
    </row>
    <row r="47" spans="1:15" ht="15.75">
      <c r="A47" s="94" t="s">
        <v>87</v>
      </c>
      <c r="B47" s="95"/>
      <c r="C47" s="14">
        <f>'[1]СИП'!$F3</f>
        <v>63918.7578700957</v>
      </c>
      <c r="D47" s="92" t="s">
        <v>118</v>
      </c>
      <c r="E47" s="93"/>
      <c r="F47" s="26">
        <f>'[1]СИП'!$F14</f>
        <v>32215.742195234405</v>
      </c>
      <c r="G47" s="66" t="s">
        <v>122</v>
      </c>
      <c r="H47" s="14">
        <f>'[1]СИП'!$F22</f>
        <v>28756.83060355272</v>
      </c>
      <c r="I47" s="68" t="s">
        <v>107</v>
      </c>
      <c r="J47" s="43">
        <f>'[1]ВВГ (ГОСТ)'!$H$92</f>
        <v>48588.96000000001</v>
      </c>
      <c r="K47" s="11" t="s">
        <v>24</v>
      </c>
      <c r="L47" s="7">
        <f>'[1]КГ'!$F$41</f>
        <v>206495.41999999998</v>
      </c>
      <c r="M47" s="7">
        <f>'[1]КГ'!$F$41</f>
        <v>206495.41999999998</v>
      </c>
      <c r="N47" s="6" t="s">
        <v>52</v>
      </c>
      <c r="O47" s="37">
        <f>'[1]контрольный'!$F194</f>
        <v>59886.00000000001</v>
      </c>
    </row>
    <row r="48" spans="1:15" ht="15.75">
      <c r="A48" s="94" t="s">
        <v>88</v>
      </c>
      <c r="B48" s="95"/>
      <c r="C48" s="14">
        <f>'[1]СИП'!$F4</f>
        <v>86102.20127190363</v>
      </c>
      <c r="D48" s="92" t="s">
        <v>119</v>
      </c>
      <c r="E48" s="93"/>
      <c r="F48" s="26">
        <f>'[1]СИП'!$F15</f>
        <v>43190.372110788005</v>
      </c>
      <c r="G48" s="66" t="s">
        <v>49</v>
      </c>
      <c r="H48" s="14">
        <f>'[1]СИП'!$F23</f>
        <v>39647.82035855742</v>
      </c>
      <c r="I48" s="68" t="s">
        <v>108</v>
      </c>
      <c r="J48" s="43">
        <f>'[1]ВВГ (ГОСТ)'!$H$93</f>
        <v>74973.7944</v>
      </c>
      <c r="K48" s="6" t="s">
        <v>49</v>
      </c>
      <c r="L48" s="7">
        <f>'[1]КГ'!$F$42</f>
        <v>320740.779672</v>
      </c>
      <c r="M48" s="7">
        <f>'[1]КГ'!$F$42</f>
        <v>320740.779672</v>
      </c>
      <c r="N48" s="6" t="s">
        <v>116</v>
      </c>
      <c r="O48" s="37">
        <f>'[1]контрольный'!$F195</f>
        <v>92880</v>
      </c>
    </row>
    <row r="49" spans="1:15" ht="15.75">
      <c r="A49" s="94" t="s">
        <v>89</v>
      </c>
      <c r="B49" s="95"/>
      <c r="C49" s="14">
        <f>'[1]СИП'!$F5</f>
        <v>89558.62544099877</v>
      </c>
      <c r="D49" s="92" t="s">
        <v>120</v>
      </c>
      <c r="E49" s="93"/>
      <c r="F49" s="26">
        <f>'[1]СИП'!$F16</f>
        <v>55308.87780000001</v>
      </c>
      <c r="G49" s="67" t="s">
        <v>72</v>
      </c>
      <c r="H49" s="14">
        <f>'[1]СИП'!$F24</f>
        <v>57088.09550150544</v>
      </c>
      <c r="I49" s="67" t="s">
        <v>85</v>
      </c>
      <c r="J49" s="43">
        <f>'[1]ВВГ (ГОСТ)'!$H$96</f>
        <v>43074.08</v>
      </c>
      <c r="K49" s="6" t="s">
        <v>72</v>
      </c>
      <c r="L49" s="7">
        <f>'[1]КГ'!$F$43</f>
        <v>485143.04160000006</v>
      </c>
      <c r="M49" s="7">
        <f>'[1]КГ'!$F$43</f>
        <v>485143.04160000006</v>
      </c>
      <c r="N49" s="6" t="s">
        <v>50</v>
      </c>
      <c r="O49" s="37">
        <f>'[1]контрольный'!$F196</f>
        <v>143402.0338983051</v>
      </c>
    </row>
    <row r="50" spans="1:15" ht="15.75">
      <c r="A50" s="94" t="s">
        <v>96</v>
      </c>
      <c r="B50" s="95"/>
      <c r="C50" s="14">
        <f>'[1]СИП'!$F6</f>
        <v>102686.55180000002</v>
      </c>
      <c r="D50" s="102" t="s">
        <v>123</v>
      </c>
      <c r="E50" s="103"/>
      <c r="F50" s="26">
        <f>'[1]СИП'!$F17</f>
        <v>71467.05480000001</v>
      </c>
      <c r="G50" s="68" t="s">
        <v>73</v>
      </c>
      <c r="H50" s="14">
        <f>'[1]СИП'!$F25</f>
        <v>73452.39663517951</v>
      </c>
      <c r="I50" s="67" t="s">
        <v>110</v>
      </c>
      <c r="J50" s="43">
        <f>'[1]ВВГ (ГОСТ)'!$H$97</f>
        <v>64546.048800000004</v>
      </c>
      <c r="K50" s="6" t="s">
        <v>73</v>
      </c>
      <c r="L50" s="7">
        <f>'[1]КГ'!$F$44</f>
        <v>663588.3579840001</v>
      </c>
      <c r="M50" s="7">
        <f>'[1]КГ'!$F$44</f>
        <v>663588.3579840001</v>
      </c>
      <c r="N50" s="6" t="s">
        <v>139</v>
      </c>
      <c r="O50" s="37">
        <f>'[1]контрольный'!$F197</f>
        <v>38243.700000000004</v>
      </c>
    </row>
    <row r="51" spans="1:15" ht="15.75">
      <c r="A51" s="94" t="s">
        <v>90</v>
      </c>
      <c r="B51" s="95"/>
      <c r="C51" s="14">
        <f>'[1]СИП'!$F7</f>
        <v>107111.40996536819</v>
      </c>
      <c r="D51" s="102" t="s">
        <v>124</v>
      </c>
      <c r="E51" s="103"/>
      <c r="F51" s="26">
        <f>'[1]СИП'!$F18</f>
        <v>88230.15131025537</v>
      </c>
      <c r="G51" s="68" t="s">
        <v>74</v>
      </c>
      <c r="H51" s="14">
        <f>'[1]СИП'!$F26</f>
        <v>97804.68286617928</v>
      </c>
      <c r="I51" s="67" t="s">
        <v>111</v>
      </c>
      <c r="J51" s="43">
        <f>'[1]ВВГ (ГОСТ)'!$H$98</f>
        <v>92724.3072</v>
      </c>
      <c r="K51" s="6" t="s">
        <v>74</v>
      </c>
      <c r="L51" s="7">
        <f>'[1]КГ'!$F$45</f>
        <v>904437.06</v>
      </c>
      <c r="M51" s="7">
        <f>'[1]КГ'!$F$45</f>
        <v>904437.06</v>
      </c>
      <c r="N51" s="6" t="s">
        <v>140</v>
      </c>
      <c r="O51" s="37">
        <f>'[1]контрольный'!$F198</f>
        <v>52631.64000000001</v>
      </c>
    </row>
    <row r="52" spans="1:15" ht="15.75">
      <c r="A52" s="94" t="s">
        <v>91</v>
      </c>
      <c r="B52" s="95"/>
      <c r="C52" s="14">
        <f>'[1]СИП'!$F8</f>
        <v>113865.6728161981</v>
      </c>
      <c r="D52" s="102" t="s">
        <v>125</v>
      </c>
      <c r="E52" s="103"/>
      <c r="F52" s="26">
        <f>'[1]СИП'!$F19</f>
        <v>106682.4117016206</v>
      </c>
      <c r="G52" s="68" t="s">
        <v>75</v>
      </c>
      <c r="H52" s="14">
        <f>'[1]СИП'!$F27</f>
        <v>134772.6059568</v>
      </c>
      <c r="I52" s="67" t="s">
        <v>112</v>
      </c>
      <c r="J52" s="43">
        <f>'[1]ВВГ (ГОСТ)'!$H$99</f>
        <v>142631.06033898305</v>
      </c>
      <c r="K52" s="6" t="s">
        <v>75</v>
      </c>
      <c r="L52" s="7">
        <f>'[1]КГ'!$F$46</f>
        <v>1315651.2952319998</v>
      </c>
      <c r="M52" s="7">
        <f>'[1]КГ'!$F$46</f>
        <v>1315651.2952319998</v>
      </c>
      <c r="N52" s="6" t="s">
        <v>141</v>
      </c>
      <c r="O52" s="37">
        <f>'[1]контрольный'!$F199</f>
        <v>82196.64</v>
      </c>
    </row>
    <row r="53" spans="1:15" ht="15.75">
      <c r="A53" s="94" t="s">
        <v>92</v>
      </c>
      <c r="B53" s="95"/>
      <c r="C53" s="14">
        <f>'[1]СИП'!$F9</f>
        <v>133980.74462721884</v>
      </c>
      <c r="D53" s="102" t="s">
        <v>126</v>
      </c>
      <c r="E53" s="103"/>
      <c r="F53" s="26">
        <f>'[1]СИП'!$F20</f>
        <v>136282.35096</v>
      </c>
      <c r="G53" s="67" t="s">
        <v>83</v>
      </c>
      <c r="H53" s="14">
        <f>'[1]СИП'!$F28</f>
        <v>185449.8258144</v>
      </c>
      <c r="I53" s="67" t="s">
        <v>113</v>
      </c>
      <c r="J53" s="43">
        <f>'[1]ВВГ (ГОСТ)'!$H$100</f>
        <v>226517.11689600002</v>
      </c>
      <c r="K53" s="6" t="s">
        <v>83</v>
      </c>
      <c r="L53" s="7">
        <f>'[1]КГ'!$F$47</f>
        <v>1688094.52</v>
      </c>
      <c r="M53" s="7">
        <f>'[1]КГ'!$F$47</f>
        <v>1688094.52</v>
      </c>
      <c r="N53" s="6" t="s">
        <v>142</v>
      </c>
      <c r="O53" s="37">
        <f>'[1]контрольный'!$F200</f>
        <v>128609.64000000001</v>
      </c>
    </row>
    <row r="54" spans="1:15" ht="15.75">
      <c r="A54" s="94" t="s">
        <v>93</v>
      </c>
      <c r="B54" s="95"/>
      <c r="C54" s="14">
        <f>'[1]СИП'!$F10</f>
        <v>140540.87247149085</v>
      </c>
      <c r="D54" s="30"/>
      <c r="E54" s="63"/>
      <c r="F54" s="27"/>
      <c r="G54" s="67"/>
      <c r="H54" s="24"/>
      <c r="I54" s="67" t="s">
        <v>114</v>
      </c>
      <c r="J54" s="43">
        <f>'[1]ВВГ (ГОСТ)'!$H$111</f>
        <v>54905.9472</v>
      </c>
      <c r="K54" s="6" t="s">
        <v>191</v>
      </c>
      <c r="L54" s="7">
        <f>'[1]КГ'!$F$48</f>
        <v>2197939</v>
      </c>
      <c r="M54" s="7">
        <f>'[1]КГ'!$F$48</f>
        <v>2197939</v>
      </c>
      <c r="N54" s="6" t="s">
        <v>143</v>
      </c>
      <c r="O54" s="37">
        <f>'[1]контрольный'!$F201</f>
        <v>198756.61016949156</v>
      </c>
    </row>
    <row r="55" spans="1:15" ht="15.75">
      <c r="A55" s="94" t="s">
        <v>94</v>
      </c>
      <c r="B55" s="95"/>
      <c r="C55" s="14">
        <f>'[1]СИП'!$F11</f>
        <v>155100.99142188055</v>
      </c>
      <c r="D55" s="30"/>
      <c r="E55" s="63"/>
      <c r="F55" s="28"/>
      <c r="G55" s="69"/>
      <c r="H55" s="25"/>
      <c r="I55" s="67" t="s">
        <v>115</v>
      </c>
      <c r="J55" s="43">
        <f>'[1]ВВГ (ГОСТ)'!$H$112</f>
        <v>78203.4</v>
      </c>
      <c r="K55" s="6" t="s">
        <v>179</v>
      </c>
      <c r="L55" s="7">
        <f>'[1]КГ'!$F$49</f>
        <v>2811874.8</v>
      </c>
      <c r="M55" s="7">
        <f>'[1]КГ'!$F$49</f>
        <v>2811874.8</v>
      </c>
      <c r="N55" s="6" t="s">
        <v>144</v>
      </c>
      <c r="O55" s="37">
        <f>'[1]контрольный'!$F202</f>
        <v>53853.8</v>
      </c>
    </row>
    <row r="56" spans="1:15" ht="16.5" thickBot="1">
      <c r="A56" s="94" t="s">
        <v>95</v>
      </c>
      <c r="B56" s="95"/>
      <c r="C56" s="14">
        <f>'[1]СИП'!$F12</f>
        <v>189901.20657996458</v>
      </c>
      <c r="D56" s="31"/>
      <c r="E56" s="64"/>
      <c r="F56" s="29"/>
      <c r="G56" s="70"/>
      <c r="H56" s="32"/>
      <c r="I56" s="72" t="s">
        <v>116</v>
      </c>
      <c r="J56" s="43">
        <f>'[1]ВВГ (ГОСТ)'!$H$113</f>
        <v>116832.73800000001</v>
      </c>
      <c r="K56" s="6" t="s">
        <v>180</v>
      </c>
      <c r="L56" s="7">
        <f>'[1]КГ'!$F$50</f>
        <v>3684756.5958</v>
      </c>
      <c r="M56" s="7">
        <f>'[1]КГ'!$F$50</f>
        <v>3684756.5958</v>
      </c>
      <c r="N56" s="6" t="s">
        <v>145</v>
      </c>
      <c r="O56" s="37">
        <f>'[1]контрольный'!$F203</f>
        <v>74366.64</v>
      </c>
    </row>
    <row r="57" spans="1:15" ht="15.75" thickTop="1">
      <c r="A57" s="96" t="s">
        <v>0</v>
      </c>
      <c r="B57" s="97"/>
      <c r="C57" s="100" t="s">
        <v>30</v>
      </c>
      <c r="D57" s="104" t="s">
        <v>31</v>
      </c>
      <c r="E57" s="104" t="s">
        <v>32</v>
      </c>
      <c r="F57" s="104" t="s">
        <v>33</v>
      </c>
      <c r="G57" s="100" t="s">
        <v>80</v>
      </c>
      <c r="H57" s="89" t="s">
        <v>81</v>
      </c>
      <c r="I57" s="72" t="s">
        <v>50</v>
      </c>
      <c r="J57" s="43">
        <f>'[1]ВВГ (ГОСТ)'!$H$114</f>
        <v>167299.176</v>
      </c>
      <c r="K57" s="6" t="s">
        <v>25</v>
      </c>
      <c r="L57" s="7">
        <f>'[1]КГ'!$F$51</f>
        <v>44484.940800000004</v>
      </c>
      <c r="M57" s="7">
        <f>'[1]КГ'!$F$51</f>
        <v>44484.940800000004</v>
      </c>
      <c r="N57" s="6" t="s">
        <v>146</v>
      </c>
      <c r="O57" s="37">
        <f>'[1]контрольный'!$F204</f>
        <v>118708.70000000001</v>
      </c>
    </row>
    <row r="58" spans="1:15" ht="15.75" thickBot="1">
      <c r="A58" s="105"/>
      <c r="B58" s="106"/>
      <c r="C58" s="104"/>
      <c r="D58" s="104"/>
      <c r="E58" s="104"/>
      <c r="F58" s="104"/>
      <c r="G58" s="104"/>
      <c r="H58" s="82"/>
      <c r="I58" s="72" t="s">
        <v>51</v>
      </c>
      <c r="J58" s="43">
        <f>'[1]ВВГ (ГОСТ)'!$H$115</f>
        <v>285678.9830508475</v>
      </c>
      <c r="K58" s="6" t="s">
        <v>52</v>
      </c>
      <c r="L58" s="7">
        <f>'[1]КГ'!$F$52</f>
        <v>72287.64</v>
      </c>
      <c r="M58" s="7">
        <f>'[1]КГ'!$F$52</f>
        <v>72287.64</v>
      </c>
      <c r="N58" s="6" t="s">
        <v>147</v>
      </c>
      <c r="O58" s="37">
        <f>'[1]контрольный'!$F205</f>
        <v>191782.37288135596</v>
      </c>
    </row>
    <row r="59" spans="1:15" ht="16.5" thickBot="1" thickTop="1">
      <c r="A59" s="98"/>
      <c r="B59" s="99"/>
      <c r="C59" s="101"/>
      <c r="D59" s="101"/>
      <c r="E59" s="101"/>
      <c r="F59" s="101"/>
      <c r="G59" s="101"/>
      <c r="H59" s="91"/>
      <c r="I59" s="41"/>
      <c r="J59" s="42"/>
      <c r="K59" s="6" t="s">
        <v>26</v>
      </c>
      <c r="L59" s="7">
        <f>'[1]КГ'!$F$53</f>
        <v>108690</v>
      </c>
      <c r="M59" s="7">
        <f>'[1]КГ'!$F$53</f>
        <v>108690</v>
      </c>
      <c r="N59" s="6" t="s">
        <v>148</v>
      </c>
      <c r="O59" s="37">
        <f>'[1]контрольный'!$F206</f>
        <v>75322.5</v>
      </c>
    </row>
    <row r="60" spans="1:15" ht="15.75" thickTop="1">
      <c r="A60" s="15" t="s">
        <v>56</v>
      </c>
      <c r="B60" s="16">
        <v>1</v>
      </c>
      <c r="C60" s="18">
        <f>'[1]БПИ '!$L$13</f>
        <v>218244</v>
      </c>
      <c r="D60" s="18">
        <f>'[1]БПИ '!$L$13</f>
        <v>218244</v>
      </c>
      <c r="E60" s="18">
        <f>'[1]БПИ '!$L$48</f>
        <v>190885</v>
      </c>
      <c r="F60" s="18">
        <f>'[1]БПИ '!$L$48</f>
        <v>190885</v>
      </c>
      <c r="G60" s="33">
        <f>'[1]БПИ '!$L$83</f>
        <v>331849</v>
      </c>
      <c r="H60" s="33">
        <f>'[1]БПИ '!$L$83</f>
        <v>331849</v>
      </c>
      <c r="I60" s="81" t="s">
        <v>127</v>
      </c>
      <c r="J60" s="82"/>
      <c r="K60" s="6" t="s">
        <v>50</v>
      </c>
      <c r="L60" s="7">
        <f>'[1]КГ'!$F$54</f>
        <v>155790.9136</v>
      </c>
      <c r="M60" s="7">
        <f>'[1]КГ'!$F$54</f>
        <v>155790.9136</v>
      </c>
      <c r="N60" s="6" t="s">
        <v>149</v>
      </c>
      <c r="O60" s="37">
        <f>'[1]контрольный'!$F207</f>
        <v>103536.36</v>
      </c>
    </row>
    <row r="61" spans="1:15" ht="15.75" thickBot="1">
      <c r="A61" s="15" t="s">
        <v>28</v>
      </c>
      <c r="B61" s="16">
        <v>1</v>
      </c>
      <c r="C61" s="18">
        <f>'[1]БПИ '!$L$14</f>
        <v>267018</v>
      </c>
      <c r="D61" s="18">
        <f>'[1]БПИ '!$L$14</f>
        <v>267018</v>
      </c>
      <c r="E61" s="18">
        <f>'[1]БПИ '!$L$49</f>
        <v>237361</v>
      </c>
      <c r="F61" s="18">
        <f>'[1]БПИ '!$L$49</f>
        <v>237361</v>
      </c>
      <c r="G61" s="33">
        <f>'[1]БПИ '!$L$84</f>
        <v>409272</v>
      </c>
      <c r="H61" s="33">
        <f>'[1]БПИ '!$L$84</f>
        <v>409272</v>
      </c>
      <c r="I61" s="48"/>
      <c r="J61" s="44"/>
      <c r="K61" s="6" t="s">
        <v>51</v>
      </c>
      <c r="L61" s="7">
        <f>'[1]КГ'!$F$55</f>
        <v>270911.2392</v>
      </c>
      <c r="M61" s="7">
        <f>'[1]КГ'!$F$55</f>
        <v>270911.2392</v>
      </c>
      <c r="N61" s="6" t="s">
        <v>150</v>
      </c>
      <c r="O61" s="37">
        <f>'[1]контрольный'!$F208</f>
        <v>167200</v>
      </c>
    </row>
    <row r="62" spans="1:15" ht="15.75" thickTop="1">
      <c r="A62" s="15" t="s">
        <v>38</v>
      </c>
      <c r="B62" s="16">
        <v>1</v>
      </c>
      <c r="C62" s="18">
        <f>'[1]БПИ '!$L$15</f>
        <v>334683</v>
      </c>
      <c r="D62" s="18">
        <f>'[1]БПИ '!$L$15</f>
        <v>334683</v>
      </c>
      <c r="E62" s="18">
        <f>'[1]БПИ '!$L$50</f>
        <v>302288</v>
      </c>
      <c r="F62" s="18">
        <f>'[1]БПИ '!$L$50</f>
        <v>302288</v>
      </c>
      <c r="G62" s="33">
        <f>'[1]БПИ '!$L$85</f>
        <v>504211</v>
      </c>
      <c r="H62" s="33">
        <f>'[1]БПИ '!$L$85</f>
        <v>504211</v>
      </c>
      <c r="I62" s="62" t="s">
        <v>128</v>
      </c>
      <c r="J62" s="8">
        <f>'[1]ВВГ (ГОСТ)'!$H$82</f>
        <v>15188.800000000001</v>
      </c>
      <c r="K62" s="6" t="s">
        <v>53</v>
      </c>
      <c r="L62" s="7">
        <f>'[1]КГ'!$F$56</f>
        <v>386849.12</v>
      </c>
      <c r="M62" s="7">
        <f>'[1]КГ'!$F$56</f>
        <v>386849.12</v>
      </c>
      <c r="N62" s="6" t="s">
        <v>151</v>
      </c>
      <c r="O62" s="37">
        <f>'[1]контрольный'!$F209</f>
        <v>101658.70000000001</v>
      </c>
    </row>
    <row r="63" spans="1:15" ht="15">
      <c r="A63" s="15" t="s">
        <v>29</v>
      </c>
      <c r="B63" s="16">
        <v>1</v>
      </c>
      <c r="C63" s="18">
        <f>'[1]БПИ '!$L$16</f>
        <v>443493</v>
      </c>
      <c r="D63" s="18">
        <f>'[1]БПИ '!$L$16</f>
        <v>443493</v>
      </c>
      <c r="E63" s="18">
        <f>'[1]БПИ '!$L$51</f>
        <v>412436</v>
      </c>
      <c r="F63" s="18">
        <f>'[1]БПИ '!$L$51</f>
        <v>412436</v>
      </c>
      <c r="G63" s="33">
        <f>'[1]БПИ '!$L$86</f>
        <v>640866</v>
      </c>
      <c r="H63" s="33">
        <f>'[1]БПИ '!$L$86</f>
        <v>640866</v>
      </c>
      <c r="I63" s="56" t="s">
        <v>129</v>
      </c>
      <c r="J63" s="8">
        <f>'[1]ВВГ (ГОСТ)'!$H$83</f>
        <v>23356.300000000003</v>
      </c>
      <c r="K63" s="6" t="s">
        <v>76</v>
      </c>
      <c r="L63" s="7">
        <f>'[1]КГ'!$F$57</f>
        <v>613267.6968</v>
      </c>
      <c r="M63" s="7">
        <f>'[1]КГ'!$F$57</f>
        <v>613267.6968</v>
      </c>
      <c r="N63" s="6" t="s">
        <v>152</v>
      </c>
      <c r="O63" s="37">
        <f>'[1]контрольный'!$F210</f>
        <v>140011.30000000002</v>
      </c>
    </row>
    <row r="64" spans="1:15" ht="15">
      <c r="A64" s="15" t="s">
        <v>42</v>
      </c>
      <c r="B64" s="16">
        <v>1</v>
      </c>
      <c r="C64" s="18">
        <f>'[1]БПИ '!$L$17</f>
        <v>528782</v>
      </c>
      <c r="D64" s="18">
        <f>'[1]БПИ '!$L$17</f>
        <v>528782</v>
      </c>
      <c r="E64" s="18">
        <f>'[1]БПИ '!$L$52</f>
        <v>495512</v>
      </c>
      <c r="F64" s="18">
        <f>'[1]БПИ '!$L$52</f>
        <v>495512</v>
      </c>
      <c r="G64" s="33">
        <f>'[1]БПИ '!$L$87</f>
        <v>754128</v>
      </c>
      <c r="H64" s="33">
        <f>'[1]БПИ '!$L$87</f>
        <v>754128</v>
      </c>
      <c r="I64" s="56" t="s">
        <v>130</v>
      </c>
      <c r="J64" s="8">
        <f>'[1]ВВГ (ГОСТ)'!$H$84</f>
        <v>38245.9</v>
      </c>
      <c r="K64" s="6" t="s">
        <v>77</v>
      </c>
      <c r="L64" s="7">
        <f>'[1]КГ'!$F$58</f>
        <v>835432.9309664065</v>
      </c>
      <c r="M64" s="7">
        <f>'[1]КГ'!$F$58</f>
        <v>835432.9309664065</v>
      </c>
      <c r="N64" s="6" t="s">
        <v>153</v>
      </c>
      <c r="O64" s="37">
        <f>'[1]контрольный'!$F211</f>
        <v>225306.36000000002</v>
      </c>
    </row>
    <row r="65" spans="1:15" ht="15">
      <c r="A65" s="15" t="s">
        <v>43</v>
      </c>
      <c r="B65" s="16">
        <v>1</v>
      </c>
      <c r="C65" s="18">
        <f>'[1]БПИ '!$L$18</f>
        <v>611752</v>
      </c>
      <c r="D65" s="18">
        <f>'[1]БПИ '!$L$18</f>
        <v>611752</v>
      </c>
      <c r="E65" s="18">
        <f>'[1]БПИ '!$L$53</f>
        <v>580008.430647624</v>
      </c>
      <c r="F65" s="18">
        <f>'[1]БПИ '!$L$53</f>
        <v>580008.430647624</v>
      </c>
      <c r="G65" s="33">
        <f>'[1]БПИ '!$L$88</f>
        <v>859477</v>
      </c>
      <c r="H65" s="33">
        <f>'[1]БПИ '!$L$88</f>
        <v>859477</v>
      </c>
      <c r="I65" s="56" t="s">
        <v>131</v>
      </c>
      <c r="J65" s="8">
        <f>'[1]ВВГ (ГОСТ)'!$H$85</f>
        <v>58610.908632908395</v>
      </c>
      <c r="K65" s="6" t="s">
        <v>78</v>
      </c>
      <c r="L65" s="7">
        <f>'[1]КГ'!$F$59</f>
        <v>1160339.8620000002</v>
      </c>
      <c r="M65" s="7">
        <f>'[1]КГ'!$F$59</f>
        <v>1160339.8620000002</v>
      </c>
      <c r="N65" s="6" t="s">
        <v>154</v>
      </c>
      <c r="O65" s="37">
        <f>'[1]контрольный'!$F212</f>
        <v>137692.5</v>
      </c>
    </row>
    <row r="66" spans="1:15" ht="15">
      <c r="A66" s="15" t="s">
        <v>44</v>
      </c>
      <c r="B66" s="16">
        <v>1</v>
      </c>
      <c r="C66" s="18">
        <f>'[1]БПИ '!$L$19</f>
        <v>742554</v>
      </c>
      <c r="D66" s="18">
        <f>'[1]БПИ '!$L$19</f>
        <v>742554</v>
      </c>
      <c r="E66" s="18">
        <f>'[1]БПИ '!$L$54</f>
        <v>710281</v>
      </c>
      <c r="F66" s="18">
        <f>'[1]БПИ '!$L$54</f>
        <v>710281</v>
      </c>
      <c r="G66" s="33">
        <f>'[1]БПИ '!$L$89</f>
        <v>1029151</v>
      </c>
      <c r="H66" s="33">
        <f>'[1]БПИ '!$L$89</f>
        <v>1029151</v>
      </c>
      <c r="I66" s="56" t="s">
        <v>106</v>
      </c>
      <c r="J66" s="8">
        <f>'[1]ВВГ (ГОСТ)'!$H$86</f>
        <v>22110</v>
      </c>
      <c r="K66" s="6" t="s">
        <v>79</v>
      </c>
      <c r="L66" s="7">
        <f>'[1]КГ'!$F$60</f>
        <v>1599014.9340000001</v>
      </c>
      <c r="M66" s="7">
        <f>'[1]КГ'!$F$60</f>
        <v>1599014.9340000001</v>
      </c>
      <c r="N66" s="6" t="s">
        <v>155</v>
      </c>
      <c r="O66" s="37">
        <f>'[1]контрольный'!$F213</f>
        <v>199457.02000000002</v>
      </c>
    </row>
    <row r="67" spans="1:15" ht="15.75" thickBot="1">
      <c r="A67" s="19" t="s">
        <v>45</v>
      </c>
      <c r="B67" s="20">
        <v>1</v>
      </c>
      <c r="C67" s="18">
        <f>'[1]БПИ '!$L$20</f>
        <v>931152</v>
      </c>
      <c r="D67" s="18">
        <f>'[1]БПИ '!$L$20</f>
        <v>931152</v>
      </c>
      <c r="E67" s="18">
        <f>'[1]БПИ '!$L$55</f>
        <v>900150.044230206</v>
      </c>
      <c r="F67" s="18">
        <f>'[1]БПИ '!$L$55</f>
        <v>900150.044230206</v>
      </c>
      <c r="G67" s="33">
        <f>'[1]БПИ '!$L$90</f>
        <v>1260131</v>
      </c>
      <c r="H67" s="33">
        <f>'[1]БПИ '!$L$90</f>
        <v>1260131</v>
      </c>
      <c r="I67" s="56" t="s">
        <v>107</v>
      </c>
      <c r="J67" s="8">
        <f>'[1]ВВГ (ГОСТ)'!$H$87</f>
        <v>34210</v>
      </c>
      <c r="K67" s="23" t="s">
        <v>99</v>
      </c>
      <c r="L67" s="7">
        <f>'[1]КГ'!$F$61</f>
        <v>2103256.3200000003</v>
      </c>
      <c r="M67" s="7">
        <f>'[1]КГ'!$F$61</f>
        <v>2103256.3200000003</v>
      </c>
      <c r="N67" s="6" t="s">
        <v>156</v>
      </c>
      <c r="O67" s="37">
        <f>'[1]контрольный'!$F214</f>
        <v>338501.94942059997</v>
      </c>
    </row>
    <row r="68" spans="1:15" ht="16.5" thickBot="1" thickTop="1">
      <c r="A68" s="15" t="s">
        <v>39</v>
      </c>
      <c r="B68" s="16">
        <v>6</v>
      </c>
      <c r="C68" s="17">
        <f>'[1]БПИ '!$L$21</f>
        <v>266147</v>
      </c>
      <c r="D68" s="17">
        <f>'[1]БПИ '!$L$21</f>
        <v>266147</v>
      </c>
      <c r="E68" s="17">
        <f>'[1]БПИ '!$L$56</f>
        <v>235266</v>
      </c>
      <c r="F68" s="17">
        <f>'[1]БПИ '!$L$56</f>
        <v>235266</v>
      </c>
      <c r="G68" s="34">
        <f>'[1]БПИ '!$L$91</f>
        <v>416764</v>
      </c>
      <c r="H68" s="34">
        <f>'[1]БПИ '!$L$91</f>
        <v>416764</v>
      </c>
      <c r="I68" s="56" t="s">
        <v>108</v>
      </c>
      <c r="J68" s="8">
        <f>'[1]ВВГ (ГОСТ)'!$H$88</f>
        <v>54743.700000000004</v>
      </c>
      <c r="K68" s="36" t="s">
        <v>0</v>
      </c>
      <c r="L68" s="76" t="s">
        <v>170</v>
      </c>
      <c r="M68" s="77"/>
      <c r="N68" s="6" t="s">
        <v>157</v>
      </c>
      <c r="O68" s="37">
        <f>'[1]контрольный'!$F215</f>
        <v>209034.9152542373</v>
      </c>
    </row>
    <row r="69" spans="1:15" ht="15.75" thickTop="1">
      <c r="A69" s="15" t="s">
        <v>40</v>
      </c>
      <c r="B69" s="16">
        <v>6</v>
      </c>
      <c r="C69" s="17">
        <f>'[1]БПИ '!$L$22</f>
        <v>336842</v>
      </c>
      <c r="D69" s="17">
        <f>'[1]БПИ '!$L$22</f>
        <v>336842</v>
      </c>
      <c r="E69" s="17">
        <f>'[1]БПИ '!$L$57</f>
        <v>305867</v>
      </c>
      <c r="F69" s="17">
        <f>'[1]БПИ '!$L$57</f>
        <v>305867</v>
      </c>
      <c r="G69" s="34">
        <f>'[1]БПИ '!$L$92</f>
        <v>528553</v>
      </c>
      <c r="H69" s="34">
        <f>'[1]БПИ '!$L$92</f>
        <v>528553</v>
      </c>
      <c r="I69" s="56" t="s">
        <v>109</v>
      </c>
      <c r="J69" s="8">
        <f>'[1]ВВГ (ГОСТ)'!$H$89</f>
        <v>79746.24</v>
      </c>
      <c r="K69" s="6" t="s">
        <v>171</v>
      </c>
      <c r="L69" s="7">
        <f>'[1]КГ'!$F$122</f>
        <v>1020024.9554779428</v>
      </c>
      <c r="M69" s="78"/>
      <c r="N69" s="6" t="s">
        <v>158</v>
      </c>
      <c r="O69" s="37">
        <f>'[1]контрольный'!$F216</f>
        <v>291635.12678076</v>
      </c>
    </row>
    <row r="70" spans="1:15" ht="15.75" thickBot="1">
      <c r="A70" s="15" t="s">
        <v>34</v>
      </c>
      <c r="B70" s="16">
        <v>6</v>
      </c>
      <c r="C70" s="17">
        <f>'[1]БПИ '!$L$23</f>
        <v>410034</v>
      </c>
      <c r="D70" s="17">
        <f>'[1]БПИ '!$L$23</f>
        <v>410034</v>
      </c>
      <c r="E70" s="17">
        <f>'[1]БПИ '!$L$58</f>
        <v>378852</v>
      </c>
      <c r="F70" s="17">
        <f>'[1]БПИ '!$L$58</f>
        <v>378852</v>
      </c>
      <c r="G70" s="34">
        <f>'[1]БПИ '!$L$93</f>
        <v>617474</v>
      </c>
      <c r="H70" s="34">
        <f>'[1]БПИ '!$L$93</f>
        <v>617474</v>
      </c>
      <c r="I70" s="56" t="s">
        <v>71</v>
      </c>
      <c r="J70" s="40">
        <f>'[1]ВВГ (ГОСТ)'!$H$90</f>
        <v>131606.2</v>
      </c>
      <c r="K70" s="6" t="s">
        <v>172</v>
      </c>
      <c r="L70" s="7">
        <f>'[1]КГ'!$F$123</f>
        <v>1262412.4958542385</v>
      </c>
      <c r="M70" s="79"/>
      <c r="N70" s="23" t="s">
        <v>159</v>
      </c>
      <c r="O70" s="37">
        <f>'[1]контрольный'!$F217</f>
        <v>453489.36480000004</v>
      </c>
    </row>
    <row r="71" spans="1:15" ht="16.5" thickBot="1" thickTop="1">
      <c r="A71" s="15" t="s">
        <v>35</v>
      </c>
      <c r="B71" s="16">
        <v>6</v>
      </c>
      <c r="C71" s="17">
        <f>'[1]БПИ '!$L$24</f>
        <v>473073</v>
      </c>
      <c r="D71" s="17">
        <f>'[1]БПИ '!$L$24</f>
        <v>473073</v>
      </c>
      <c r="E71" s="17">
        <f>'[1]БПИ '!$L$59</f>
        <v>440416</v>
      </c>
      <c r="F71" s="17">
        <f>'[1]БПИ '!$L$59</f>
        <v>440416</v>
      </c>
      <c r="G71" s="34">
        <f>'[1]БПИ '!$L$94</f>
        <v>707623</v>
      </c>
      <c r="H71" s="34">
        <f>'[1]БПИ '!$L$94</f>
        <v>707623</v>
      </c>
      <c r="I71" s="55"/>
      <c r="J71" s="40"/>
      <c r="K71" s="6" t="s">
        <v>173</v>
      </c>
      <c r="L71" s="7">
        <f>'[1]КГ'!$F$124</f>
        <v>1604924.5615044115</v>
      </c>
      <c r="M71" s="79"/>
      <c r="N71" s="60" t="s">
        <v>0</v>
      </c>
      <c r="O71" s="61" t="s">
        <v>164</v>
      </c>
    </row>
    <row r="72" spans="1:15" ht="15.75" thickTop="1">
      <c r="A72" s="15" t="s">
        <v>36</v>
      </c>
      <c r="B72" s="16">
        <v>6</v>
      </c>
      <c r="C72" s="17">
        <f>'[1]БПИ '!$L$25</f>
        <v>542616</v>
      </c>
      <c r="D72" s="17">
        <f>'[1]БПИ '!$L$25</f>
        <v>542616</v>
      </c>
      <c r="E72" s="17">
        <f>'[1]БПИ '!$L$60</f>
        <v>508226</v>
      </c>
      <c r="F72" s="17">
        <f>'[1]БПИ '!$L$60</f>
        <v>508226</v>
      </c>
      <c r="G72" s="34">
        <f>'[1]БПИ '!$L$95</f>
        <v>791682</v>
      </c>
      <c r="H72" s="34">
        <f>'[1]БПИ '!$L$95</f>
        <v>791682</v>
      </c>
      <c r="I72" s="55"/>
      <c r="J72" s="40"/>
      <c r="K72" s="6" t="s">
        <v>188</v>
      </c>
      <c r="L72" s="7">
        <f>'[1]КГ'!$F$125</f>
        <v>2216958.5592789357</v>
      </c>
      <c r="M72" s="79"/>
      <c r="N72" s="56" t="s">
        <v>165</v>
      </c>
      <c r="O72" s="39">
        <f>'[1]РПШ'!$H$6</f>
        <v>72784.44</v>
      </c>
    </row>
    <row r="73" spans="1:15" ht="15.75" thickBot="1">
      <c r="A73" s="15" t="s">
        <v>37</v>
      </c>
      <c r="B73" s="16">
        <v>6</v>
      </c>
      <c r="C73" s="17">
        <f>'[1]БПИ '!$L$26</f>
        <v>637082</v>
      </c>
      <c r="D73" s="17">
        <f>'[1]БПИ '!$L$26</f>
        <v>637082</v>
      </c>
      <c r="E73" s="17">
        <f>'[1]БПИ '!$L$61</f>
        <v>605490</v>
      </c>
      <c r="F73" s="17">
        <f>'[1]БПИ '!$L$61</f>
        <v>605490</v>
      </c>
      <c r="G73" s="34">
        <f>'[1]БПИ '!$L$96</f>
        <v>915164</v>
      </c>
      <c r="H73" s="34">
        <f>'[1]БПИ '!$L$96</f>
        <v>915164</v>
      </c>
      <c r="I73" s="55"/>
      <c r="J73" s="40"/>
      <c r="K73" s="6" t="s">
        <v>189</v>
      </c>
      <c r="L73" s="7">
        <f>'[1]КГ'!$F$126</f>
        <v>2794713.9605414933</v>
      </c>
      <c r="M73" s="80"/>
      <c r="N73" s="56" t="s">
        <v>166</v>
      </c>
      <c r="O73" s="39">
        <f>'[1]РПШ'!$H$7</f>
        <v>113519.88</v>
      </c>
    </row>
    <row r="74" spans="1:15" ht="16.5" thickBot="1" thickTop="1">
      <c r="A74" s="19" t="s">
        <v>41</v>
      </c>
      <c r="B74" s="20">
        <v>6</v>
      </c>
      <c r="C74" s="17">
        <f>'[1]БПИ '!$L$27</f>
        <v>798237</v>
      </c>
      <c r="D74" s="17">
        <f>'[1]БПИ '!$L$27</f>
        <v>798237</v>
      </c>
      <c r="E74" s="17">
        <f>'[1]БПИ '!$L$62</f>
        <v>764735</v>
      </c>
      <c r="F74" s="17">
        <f>'[1]БПИ '!$L$62</f>
        <v>764735</v>
      </c>
      <c r="G74" s="34">
        <f>'[1]БПИ '!$L$97</f>
        <v>1113344</v>
      </c>
      <c r="H74" s="34">
        <f>'[1]БПИ '!$L$97</f>
        <v>1113344</v>
      </c>
      <c r="I74" s="55"/>
      <c r="J74" s="40"/>
      <c r="K74" s="35" t="s">
        <v>162</v>
      </c>
      <c r="L74" s="35"/>
      <c r="M74" s="36"/>
      <c r="N74" s="56" t="s">
        <v>167</v>
      </c>
      <c r="O74" s="39">
        <f>'[1]РПШ'!$H$8</f>
        <v>108198.72</v>
      </c>
    </row>
    <row r="75" spans="1:15" ht="15.75" thickTop="1">
      <c r="A75" s="15" t="s">
        <v>27</v>
      </c>
      <c r="B75" s="16">
        <v>10</v>
      </c>
      <c r="C75" s="17">
        <f>'[1]БПИ '!$L$29</f>
        <v>278677</v>
      </c>
      <c r="D75" s="17">
        <f>'[1]БПИ '!$L$29</f>
        <v>278677</v>
      </c>
      <c r="E75" s="17">
        <f>'[1]БПИ '!$L$64</f>
        <v>248943</v>
      </c>
      <c r="F75" s="17">
        <f>'[1]БПИ '!$L$64</f>
        <v>248943</v>
      </c>
      <c r="G75" s="34">
        <f>'[1]БПИ '!$L$99</f>
        <v>443494</v>
      </c>
      <c r="H75" s="34">
        <f>'[1]БПИ '!$L$99</f>
        <v>443494</v>
      </c>
      <c r="I75" s="55"/>
      <c r="J75" s="40"/>
      <c r="K75" s="73">
        <v>205853</v>
      </c>
      <c r="L75" s="74"/>
      <c r="M75" s="75"/>
      <c r="N75" s="56" t="s">
        <v>168</v>
      </c>
      <c r="O75" s="39">
        <f>'[1]РПШ'!$H$10</f>
        <v>153311.40000000002</v>
      </c>
    </row>
    <row r="76" spans="1:15" ht="15.75" thickBot="1">
      <c r="A76" s="15" t="s">
        <v>39</v>
      </c>
      <c r="B76" s="16">
        <v>10</v>
      </c>
      <c r="C76" s="17">
        <f>'[1]БПИ '!$L$30</f>
        <v>327715</v>
      </c>
      <c r="D76" s="17">
        <f>'[1]БПИ '!$L$30</f>
        <v>327715</v>
      </c>
      <c r="E76" s="17">
        <f>'[1]БПИ '!$L$65</f>
        <v>282255</v>
      </c>
      <c r="F76" s="17">
        <f>'[1]БПИ '!$L$65</f>
        <v>282255</v>
      </c>
      <c r="G76" s="34">
        <f>'[1]БПИ '!$L$100</f>
        <v>483467</v>
      </c>
      <c r="H76" s="34">
        <f>'[1]БПИ '!$L$100</f>
        <v>483467</v>
      </c>
      <c r="I76" s="55"/>
      <c r="J76" s="40"/>
      <c r="K76" s="6"/>
      <c r="L76" s="7"/>
      <c r="M76" s="8"/>
      <c r="N76" s="56" t="s">
        <v>169</v>
      </c>
      <c r="O76" s="39">
        <f>'[1]РПШ'!$H$11</f>
        <v>219363.12000000002</v>
      </c>
    </row>
    <row r="77" spans="1:15" ht="16.5" thickBot="1" thickTop="1">
      <c r="A77" s="15" t="s">
        <v>40</v>
      </c>
      <c r="B77" s="16">
        <v>10</v>
      </c>
      <c r="C77" s="17">
        <f>'[1]БПИ '!$L$31</f>
        <v>385080</v>
      </c>
      <c r="D77" s="17">
        <f>'[1]БПИ '!$L$31</f>
        <v>385080</v>
      </c>
      <c r="E77" s="17">
        <f>'[1]БПИ '!$L$66</f>
        <v>351259</v>
      </c>
      <c r="F77" s="17">
        <f>'[1]БПИ '!$L$66</f>
        <v>351259</v>
      </c>
      <c r="G77" s="34">
        <f>'[1]БПИ '!$L$101</f>
        <v>602602</v>
      </c>
      <c r="H77" s="34">
        <f>'[1]БПИ '!$L$101</f>
        <v>602602</v>
      </c>
      <c r="I77" s="55"/>
      <c r="J77" s="40"/>
      <c r="K77" s="6"/>
      <c r="L77" s="7"/>
      <c r="M77" s="8"/>
      <c r="N77" s="36" t="s">
        <v>0</v>
      </c>
      <c r="O77" s="36" t="s">
        <v>174</v>
      </c>
    </row>
    <row r="78" spans="1:15" ht="15.75" thickTop="1">
      <c r="A78" s="15" t="s">
        <v>34</v>
      </c>
      <c r="B78" s="16">
        <v>10</v>
      </c>
      <c r="C78" s="17">
        <f>'[1]БПИ '!$L$32</f>
        <v>463194</v>
      </c>
      <c r="D78" s="17">
        <f>'[1]БПИ '!$L$32</f>
        <v>463194</v>
      </c>
      <c r="E78" s="17">
        <f>'[1]БПИ '!$L$67</f>
        <v>429200</v>
      </c>
      <c r="F78" s="17">
        <f>'[1]БПИ '!$L$67</f>
        <v>429200</v>
      </c>
      <c r="G78" s="34">
        <f>'[1]БПИ '!$L$102</f>
        <v>692346</v>
      </c>
      <c r="H78" s="34">
        <f>'[1]БПИ '!$L$102</f>
        <v>692346</v>
      </c>
      <c r="I78" s="55"/>
      <c r="J78" s="40"/>
      <c r="K78" s="6"/>
      <c r="L78" s="7"/>
      <c r="M78" s="8"/>
      <c r="N78" s="57" t="s">
        <v>175</v>
      </c>
      <c r="O78" s="59">
        <v>816.28</v>
      </c>
    </row>
    <row r="79" spans="1:15" ht="15">
      <c r="A79" s="15" t="s">
        <v>35</v>
      </c>
      <c r="B79" s="16">
        <v>10</v>
      </c>
      <c r="C79" s="17">
        <f>'[1]БПИ '!$L$33</f>
        <v>529434</v>
      </c>
      <c r="D79" s="17">
        <f>'[1]БПИ '!$L$33</f>
        <v>529434</v>
      </c>
      <c r="E79" s="17">
        <f>'[1]БПИ '!$L$68</f>
        <v>494179</v>
      </c>
      <c r="F79" s="17">
        <f>'[1]БПИ '!$L$68</f>
        <v>494179</v>
      </c>
      <c r="G79" s="34">
        <f>'[1]БПИ '!$L$103</f>
        <v>790567</v>
      </c>
      <c r="H79" s="34">
        <f>'[1]БПИ '!$L$103</f>
        <v>790567</v>
      </c>
      <c r="I79" s="55"/>
      <c r="J79" s="40"/>
      <c r="K79" s="6"/>
      <c r="L79" s="7"/>
      <c r="M79" s="8"/>
      <c r="O79" s="28"/>
    </row>
    <row r="80" spans="1:15" ht="15">
      <c r="A80" s="15" t="s">
        <v>36</v>
      </c>
      <c r="B80" s="16">
        <v>10</v>
      </c>
      <c r="C80" s="17">
        <f>'[1]БПИ '!$L$34</f>
        <v>596582</v>
      </c>
      <c r="D80" s="17">
        <f>'[1]БПИ '!$L$34</f>
        <v>596582</v>
      </c>
      <c r="E80" s="17">
        <f>'[1]БПИ '!$L$69</f>
        <v>564548</v>
      </c>
      <c r="F80" s="17">
        <f>'[1]БПИ '!$L$69</f>
        <v>564548</v>
      </c>
      <c r="G80" s="34">
        <f>'[1]БПИ '!$L$104</f>
        <v>872378</v>
      </c>
      <c r="H80" s="34">
        <f>'[1]БПИ '!$L$104</f>
        <v>872378</v>
      </c>
      <c r="I80" s="55"/>
      <c r="J80" s="40"/>
      <c r="K80" s="6"/>
      <c r="L80" s="7"/>
      <c r="M80" s="8"/>
      <c r="N80" s="30"/>
      <c r="O80" s="28"/>
    </row>
    <row r="81" spans="1:13" ht="15">
      <c r="A81" s="15" t="s">
        <v>37</v>
      </c>
      <c r="B81" s="16">
        <v>10</v>
      </c>
      <c r="C81" s="17">
        <f>'[1]БПИ '!$L$35</f>
        <v>709202</v>
      </c>
      <c r="D81" s="17">
        <f>'[1]БПИ '!$L$35</f>
        <v>709202</v>
      </c>
      <c r="E81" s="17">
        <f>'[1]БПИ '!$L$70</f>
        <v>675249</v>
      </c>
      <c r="F81" s="17">
        <f>'[1]БПИ '!$L$70</f>
        <v>675249</v>
      </c>
      <c r="G81" s="34">
        <f>'[1]БПИ '!$L$105</f>
        <v>1005994</v>
      </c>
      <c r="H81" s="34">
        <f>'[1]БПИ '!$L$105</f>
        <v>1005994</v>
      </c>
      <c r="I81" s="55"/>
      <c r="J81" s="53"/>
      <c r="K81" s="6"/>
      <c r="L81" s="7"/>
      <c r="M81" s="8"/>
    </row>
    <row r="82" spans="1:14" ht="15.75" thickBot="1">
      <c r="A82" s="21" t="s">
        <v>41</v>
      </c>
      <c r="B82" s="22">
        <v>10</v>
      </c>
      <c r="C82" s="50">
        <f>'[1]БПИ '!$L$36</f>
        <v>859755</v>
      </c>
      <c r="D82" s="50">
        <f>'[1]БПИ '!$L$36</f>
        <v>859755</v>
      </c>
      <c r="E82" s="50">
        <f>'[1]БПИ '!$L$71</f>
        <v>823312</v>
      </c>
      <c r="F82" s="50">
        <f>'[1]БПИ '!$L$71</f>
        <v>823312</v>
      </c>
      <c r="G82" s="51">
        <f>'[1]БПИ '!$L$106</f>
        <v>1200491</v>
      </c>
      <c r="H82" s="51">
        <f>'[1]БПИ '!$L$106</f>
        <v>1200491</v>
      </c>
      <c r="I82" s="58"/>
      <c r="J82" s="54"/>
      <c r="N82" s="30"/>
    </row>
    <row r="83" ht="13.5" thickTop="1">
      <c r="O83" s="52"/>
    </row>
  </sheetData>
  <sheetProtection/>
  <mergeCells count="43">
    <mergeCell ref="H57:H59"/>
    <mergeCell ref="A53:B53"/>
    <mergeCell ref="D53:E53"/>
    <mergeCell ref="A54:B54"/>
    <mergeCell ref="A57:B59"/>
    <mergeCell ref="C57:C59"/>
    <mergeCell ref="D57:D59"/>
    <mergeCell ref="E57:E59"/>
    <mergeCell ref="A56:B56"/>
    <mergeCell ref="A52:B52"/>
    <mergeCell ref="D52:E52"/>
    <mergeCell ref="A55:B55"/>
    <mergeCell ref="F57:F59"/>
    <mergeCell ref="G57:G59"/>
    <mergeCell ref="A49:B49"/>
    <mergeCell ref="D49:E49"/>
    <mergeCell ref="D51:E51"/>
    <mergeCell ref="A48:B48"/>
    <mergeCell ref="D48:E48"/>
    <mergeCell ref="I44:J44"/>
    <mergeCell ref="A50:B50"/>
    <mergeCell ref="D50:E50"/>
    <mergeCell ref="A51:B51"/>
    <mergeCell ref="I7:I8"/>
    <mergeCell ref="J7:J8"/>
    <mergeCell ref="G44:H45"/>
    <mergeCell ref="D46:E46"/>
    <mergeCell ref="A47:B47"/>
    <mergeCell ref="D47:E47"/>
    <mergeCell ref="A44:B45"/>
    <mergeCell ref="C44:C45"/>
    <mergeCell ref="D44:F45"/>
    <mergeCell ref="A46:B46"/>
    <mergeCell ref="I60:J60"/>
    <mergeCell ref="A5:M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belyakova</cp:lastModifiedBy>
  <cp:lastPrinted>2018-02-16T07:20:44Z</cp:lastPrinted>
  <dcterms:created xsi:type="dcterms:W3CDTF">2006-11-10T06:17:59Z</dcterms:created>
  <dcterms:modified xsi:type="dcterms:W3CDTF">2019-11-21T07:06:21Z</dcterms:modified>
  <cp:category/>
  <cp:version/>
  <cp:contentType/>
  <cp:contentStatus/>
</cp:coreProperties>
</file>